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Sheet1!$A$1:$J$165</definedName>
  </definedNames>
  <calcPr calcId="144525"/>
</workbook>
</file>

<file path=xl/calcChain.xml><?xml version="1.0" encoding="utf-8"?>
<calcChain xmlns="http://schemas.openxmlformats.org/spreadsheetml/2006/main">
  <c r="E66" i="1" l="1"/>
  <c r="E44" i="1"/>
  <c r="E22" i="1" l="1"/>
  <c r="E26" i="1" s="1"/>
  <c r="E48" i="1" l="1"/>
  <c r="E70" i="1" l="1"/>
  <c r="E88" i="1" l="1"/>
  <c r="E92" i="1" s="1"/>
  <c r="E110" i="1" s="1"/>
  <c r="E114" i="1" s="1"/>
  <c r="E132" i="1" s="1"/>
</calcChain>
</file>

<file path=xl/sharedStrings.xml><?xml version="1.0" encoding="utf-8"?>
<sst xmlns="http://schemas.openxmlformats.org/spreadsheetml/2006/main" count="485" uniqueCount="224">
  <si>
    <t>รายละเอียดแนบท้ายประกาศผลผู้ชนะการจัดซื้อจัดจ้างหรือผู้ที่ได้รับการคัดเลือก และสารสำคัญของสัญญาหรือข้อตกลงเป็นหนังสือ</t>
  </si>
  <si>
    <t>องค์การบริหารส่วนตำบลเชียงเพ็ง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</si>
  <si>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</si>
  <si>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</si>
  <si>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</si>
  <si>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</si>
  <si>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</si>
  <si>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</si>
  <si>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</si>
  <si>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</si>
  <si>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</si>
  <si>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</si>
  <si>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t>[1]</t>
  </si>
  <si>
    <t>[2]</t>
  </si>
  <si>
    <t>[3]</t>
  </si>
  <si>
    <t>[4]</t>
  </si>
  <si>
    <t>[5]</t>
  </si>
  <si>
    <t>เอกสารอ้างอิง [6]</t>
  </si>
  <si>
    <t>[7]</t>
  </si>
  <si>
    <t>นายพงษ์ธเนตร  นามปี</t>
  </si>
  <si>
    <t>1350500056264</t>
  </si>
  <si>
    <t>นายมงคล  ดวงมุลลี</t>
  </si>
  <si>
    <t>3440300218274</t>
  </si>
  <si>
    <t>จ้างเหมาปฏิบัติหน้าที่ประจำหน่วยบริการการแพทย์ฉุกเฉิน (กู้ชีพ)</t>
  </si>
  <si>
    <t>นายอภินันท์  ชื่นตา</t>
  </si>
  <si>
    <t>1301200086029</t>
  </si>
  <si>
    <t>หมายเหตุ : เงื่อนไขการบันทึกข้อมูล</t>
  </si>
  <si>
    <t>1. ระบุลำดับที่เรียงตามลำดับวันที่มีการจัดซื้อจัดจ้าง</t>
  </si>
  <si>
    <t>2. ระบุเลขบัตรประจำตัวผู้เสียภาษีหรือเลขประจำตัวประชาชนของผู้ประกอบการ</t>
  </si>
  <si>
    <t>3. รายชื่อผู้ประกอบการ</t>
  </si>
  <si>
    <t>4.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</si>
  <si>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5. ระบุจำนวนเงินรวมที่มีการจัดซื้อจัดจ้างในแต่บะครั้ง กรณีที่ใบเสร็จรับเงินมีหลายรายการให้รวมจำนวนเงินที่จัดซื้อจัดจ้างทุกรายการ</t>
  </si>
  <si>
    <t>6. ระบุวันที่/เลขที่ของสัญญาหรือข้อตกลงเป็นหนังสือ หรือหลักฐานการจ่ายเงิน เช่นใบเสร็จรับเงิน ใบรับรองแมนใบเสร็จรับเงิน</t>
  </si>
  <si>
    <t>7. ระบุเหตุผลสนับสนุนในการจัดซื้อจัดจ้างนั้น โดยให้ระบุเป็นเลขอ้างอิง ดังนี้</t>
  </si>
  <si>
    <t xml:space="preserve">     1 หมายถึง การจัดซื้อจัดจ้างตามหนังสือกรมบัญชีกลาง ด่วนที่สุด ที่ กค 0405.4/ว 322 ลงวันที่ 24 สิงหาคม  2560  ยกเว้นการจัดซื้อจัดจ้างตามระเบียบฯ ข้อ 79 วรรคสอง</t>
  </si>
  <si>
    <t xml:space="preserve">     2 หมายถึง การจัดซื้อจัดจ้างตามระเบียบฯ ข้อ 79 วรรคสอง</t>
  </si>
  <si>
    <t xml:space="preserve">     3 หมายถึง การจัดซื้อจัดจ้างตามหนังสือคณะกรรมการวินิจฉัยปัญหาการจัดซื้อจัดจ้างและกรบริหารพัสดุภาครัฐ ด่วนที่สุด กค (กวจ) 0405.2/ว 119 ลงวันที่ 9 มีนาคม 2561</t>
  </si>
  <si>
    <t xml:space="preserve">     4 หมายถึง การจัดซื้อจัดจ้างกรณีอื่นๆ นอกเหนือจาก 1-3</t>
  </si>
  <si>
    <t>ยอดยกมา</t>
  </si>
  <si>
    <t>3359900140852</t>
  </si>
  <si>
    <t>ร้านเบส บุ๊ค เซ็นเตอร์</t>
  </si>
  <si>
    <t>นางสาววิไลลักษณ์  เขื่อนคำ</t>
  </si>
  <si>
    <t>1350500002326</t>
  </si>
  <si>
    <t>รวมยอดยกไป</t>
  </si>
  <si>
    <t>ร้านมิตรภาพการพิมพ์</t>
  </si>
  <si>
    <t>จ้างเหมาจดมิเตอร์น้ำประปา</t>
  </si>
  <si>
    <t>เงินอุดหนุน</t>
  </si>
  <si>
    <t>จ้างเหมาจัดเตรียมอาหาร อาหารว่าง ในการประชุมสภาฯ</t>
  </si>
  <si>
    <t>5350500022052</t>
  </si>
  <si>
    <t>นางสาวผ่องณะภา  ส่วนบุญ</t>
  </si>
  <si>
    <t>นายพิเชน  ชันสัมฤทธิ์</t>
  </si>
  <si>
    <t>นายเดชา  จารุจิตร์</t>
  </si>
  <si>
    <t>นายน้อย  มายูร</t>
  </si>
  <si>
    <t>นายวิชิต  วงค์เหลา</t>
  </si>
  <si>
    <t>นายสมจิตร  แสงแสน</t>
  </si>
  <si>
    <t>1350500009231</t>
  </si>
  <si>
    <t>นางสาวพรพรรณ ชาภิรมย์</t>
  </si>
  <si>
    <t>จ้างเหมาบุคคลภายนอกประจำ ศพด.เซซ่ง อบต.เชียงเพ็ง</t>
  </si>
  <si>
    <t>3341600006444</t>
  </si>
  <si>
    <t>3350500039447</t>
  </si>
  <si>
    <t>3350500020223</t>
  </si>
  <si>
    <t>3350500175511</t>
  </si>
  <si>
    <t>3470500180572</t>
  </si>
  <si>
    <t xml:space="preserve">จ้างเหมาบุคคลภายนอกปฏิบัติงานเป็นคนงานขับรถยนต์ </t>
  </si>
  <si>
    <t>จ้างเหมาบุคคลภายนอกปฏิบัติงานประชาสัมพันธ์</t>
  </si>
  <si>
    <t>จ้างเหมาบุคคลภายนอกปฏิบัติงานทำความสะอาดถนน หมู่ 1,หมู่ 3, หมู่ 6, หมู่ 7</t>
  </si>
  <si>
    <t>จ้างเหมาบุคคลภายนอกปฏิบัติงานทำความสะอาดถนน หมู่ 1,หมู่ 2, หมู่ 4, หมู่ 5, หมู่ 7</t>
  </si>
  <si>
    <t>นางสาวทิวาพร  ขันสัมฤทธิ์</t>
  </si>
  <si>
    <t xml:space="preserve">จ้างเหมาบุคคลภายนอกปฏิบัติงานแม่บ้าน </t>
  </si>
  <si>
    <t xml:space="preserve"> 3341600071939</t>
  </si>
  <si>
    <t xml:space="preserve"> 3350500019861</t>
  </si>
  <si>
    <t>จ้างเหมาผู้ผลิตน้ำประปา หมู่ 1 และ หมู่ 7</t>
  </si>
  <si>
    <t>จ้างเหมาผู้ผลิตน้ำประปา หมู่ 2 - หมู่ 6</t>
  </si>
  <si>
    <t>หจก.ป่าติ้วคอนกรีตการโยธา</t>
  </si>
  <si>
    <t>จัดซื้อวัสดุคอมพิวเตอร์</t>
  </si>
  <si>
    <t>นางสาววิจิตร ภูจักรนิล</t>
  </si>
  <si>
    <t>5350500005948</t>
  </si>
  <si>
    <t xml:space="preserve"> 1350100401304</t>
  </si>
  <si>
    <t xml:space="preserve"> 3340500355829</t>
  </si>
  <si>
    <t xml:space="preserve"> 0353559000251</t>
  </si>
  <si>
    <t>ร้านนานาเซอร์วิส</t>
  </si>
  <si>
    <t>จ้างเหมาถ่ายเอกสารและเข้าเล่ม ฯ</t>
  </si>
  <si>
    <t>ร้านรัชนีพาณิชย์</t>
  </si>
  <si>
    <t>จ้างเหมาซ่อมแซมรถบรรทุก ขยะ 81-1900</t>
  </si>
  <si>
    <t xml:space="preserve"> 1350900005721</t>
  </si>
  <si>
    <t>จ้างเหมาจัดทำป้ายไวนิล</t>
  </si>
  <si>
    <t>ร้านอู่เสรีกาช่าง</t>
  </si>
  <si>
    <t>จัดซื้อวัสดุก่อสร้าง</t>
  </si>
  <si>
    <t xml:space="preserve"> 3450600384421</t>
  </si>
  <si>
    <t xml:space="preserve"> 0105531001214</t>
  </si>
  <si>
    <t>บริษัท คันทรีเฟรชแดรี่ จำกัด</t>
  </si>
  <si>
    <t>จัดซื้อนมโรงเรียน</t>
  </si>
  <si>
    <t>จ้างเหมาซ่อมแซมรถยนต์ส่วนกลาง  ท 3902 ยโสธร</t>
  </si>
  <si>
    <t>ประจำไตรมาศที่ 1 (เดือน ตุลาคม 2566 ถึง เดือน ธันวาคม 2566)</t>
  </si>
  <si>
    <t>3450400024267</t>
  </si>
  <si>
    <t>ร้านน้ำดื่มมิตรสัมพันธ์</t>
  </si>
  <si>
    <t>วัสดุงานบ้านงานครัว (น้ำดื่ม)</t>
  </si>
  <si>
    <t>1350500047176</t>
  </si>
  <si>
    <t>ร้านดอกไม้ ฟราวเวอร์อินเลิฟสาขาป่าติ้ว</t>
  </si>
  <si>
    <t xml:space="preserve">จัดซื้อพวงมาลา </t>
  </si>
  <si>
    <t>CNTR-00016/67</t>
  </si>
  <si>
    <t>CNTR-00001/67</t>
  </si>
  <si>
    <t>CNTR-00017/67</t>
  </si>
  <si>
    <t>CNTR-00020/67</t>
  </si>
  <si>
    <t>ร้านเสียงถาวร</t>
  </si>
  <si>
    <t>จัดซื้อวัสดุไฟฟ้าและวิทยุ</t>
  </si>
  <si>
    <t>CNTR-00021/67</t>
  </si>
  <si>
    <t>CNTR-00022/67</t>
  </si>
  <si>
    <t>CNTR-00023/67</t>
  </si>
  <si>
    <t>CNTR-00036/67</t>
  </si>
  <si>
    <t>002/67 (CNTR-00003/67)</t>
  </si>
  <si>
    <t>003/67 (CNTR-00004/67)</t>
  </si>
  <si>
    <t>005/67 (CNTR-00006/67)</t>
  </si>
  <si>
    <t>006/67 (CNTR-00007/67)</t>
  </si>
  <si>
    <t>004/67 (CNTR-00005/67)</t>
  </si>
  <si>
    <t>007/67 (CNTR-00008/67)</t>
  </si>
  <si>
    <t>008/67 (CNTR-00014/67)</t>
  </si>
  <si>
    <t>จ้างเหมาบริการบุคคลภายนอกเพื่อช่วยปฏิบัติงานป้องกันฯ</t>
  </si>
  <si>
    <t>ค่าเช่าเครื่องถ่ายเอกสาร</t>
  </si>
  <si>
    <t>009/67 (CNTR-00013/67)</t>
  </si>
  <si>
    <t>010/67 (CNTR-00009/67)</t>
  </si>
  <si>
    <t>011/67 (CNTR-00010/67)</t>
  </si>
  <si>
    <t>013/67 (CNTR-00012/67)</t>
  </si>
  <si>
    <t>012/67 (CNTR-00011/67)</t>
  </si>
  <si>
    <t>001/67 (CNTR-00002/67)</t>
  </si>
  <si>
    <t>014/67 (CNTR-00015/67)</t>
  </si>
  <si>
    <t>บริษัท สุภวัชร์ สุรินทร์ จำกัด</t>
  </si>
  <si>
    <t>จัดซื้อวัสดุอื่นๆ (สารส้ม,คลอรีน)</t>
  </si>
  <si>
    <t>002/67 (CNTR-00019/67)</t>
  </si>
  <si>
    <t>001/67 (CNTR-00018/67)</t>
  </si>
  <si>
    <t>015/67 (CNTR-00024/67)</t>
  </si>
  <si>
    <t>016/67 (CNTR-00025/67)</t>
  </si>
  <si>
    <t>017/67 (CNTR-00026/67)</t>
  </si>
  <si>
    <t>018/67 (CNTR-00027/67)</t>
  </si>
  <si>
    <t>019/67 (CNTR-00028/67)</t>
  </si>
  <si>
    <t>020/67 (CNTR-00029/67)</t>
  </si>
  <si>
    <t>023/67 (CNTR-00032/67)</t>
  </si>
  <si>
    <t>024/67 (CNTR-00033/67)</t>
  </si>
  <si>
    <t>025/67 (CNTR-00034/67)</t>
  </si>
  <si>
    <t>026/67 (CNTR-00035/67)</t>
  </si>
  <si>
    <t>021/67 (CNTR-00030/67)</t>
  </si>
  <si>
    <t>022/67 (CNTR-00031/67)</t>
  </si>
  <si>
    <t>0325565001363</t>
  </si>
  <si>
    <t>จัดซื้อวัสดุกีฬา</t>
  </si>
  <si>
    <t>003/67 (CNTR-00038/67)</t>
  </si>
  <si>
    <t>022/67 (CNTR-00039/67)</t>
  </si>
  <si>
    <t>027/67 (CNTR-00040/67)</t>
  </si>
  <si>
    <t>โครงการจัดงานประเพณีลอยกระทง หมู่ 7</t>
  </si>
  <si>
    <t>005/67 (CNTR-00043/67)</t>
  </si>
  <si>
    <t>โครงการปรับปรุงซ่อมแซมถนนภายในหมู่บ้าน หมู่ 1-7 จำนวน 30 สาย</t>
  </si>
  <si>
    <t>029/67 (CNTR-00046/67)</t>
  </si>
  <si>
    <t>3350500094120</t>
  </si>
  <si>
    <t>นางทิพย์วรรณ เนินทราย</t>
  </si>
  <si>
    <t>031/67 (CNTR-00048/67)</t>
  </si>
  <si>
    <t>030/67 (CNTR-00049/67)</t>
  </si>
  <si>
    <t>028/67 (CNTR-00047/67)</t>
  </si>
  <si>
    <t>006/67 (CNTR-00045/67)</t>
  </si>
  <si>
    <t>032/67 (CNTR-00051/67)</t>
  </si>
  <si>
    <t>033/67 (CNTR-00052/67)</t>
  </si>
  <si>
    <t>034/67 (CNTR-00053/67)</t>
  </si>
  <si>
    <t>035/67 (CNTR-00054/67)</t>
  </si>
  <si>
    <t>ร้านเอกเจริญภัณฑ์</t>
  </si>
  <si>
    <t>036/67 (CNTR-00055/67)</t>
  </si>
  <si>
    <t>037/67 (CNTR-00056/67)</t>
  </si>
  <si>
    <t>038/67 (CNTR-00057/67)</t>
  </si>
  <si>
    <t>039/67 (CNTR-00058/67)</t>
  </si>
  <si>
    <t>040/67 (CNTR-00059/67)</t>
  </si>
  <si>
    <t>041/67 (CNTR-00060/67)</t>
  </si>
  <si>
    <t>042/67 (CNTR-00061/67)</t>
  </si>
  <si>
    <t>043/67 (CNTR-00062/67)</t>
  </si>
  <si>
    <t>007/67 (CNTR-00065/67)</t>
  </si>
  <si>
    <t>โครงการขับขี่ปลอดภัยใส่ใจระเบียบวินัยจราจร</t>
  </si>
  <si>
    <t>หจก.สิบแสนปริ้นติ้ง</t>
  </si>
  <si>
    <t>CNTR-00037/67</t>
  </si>
  <si>
    <t>CNTR-00041/67</t>
  </si>
  <si>
    <t>CNTR-00042/67</t>
  </si>
  <si>
    <t>จ้างเหมาจัดทำตรายาง</t>
  </si>
  <si>
    <t>CNTR-00044/67</t>
  </si>
  <si>
    <t>ร้าน อ.อะไหล่ยนต์</t>
  </si>
  <si>
    <t>จัดซื้อวัสดุเชื้อเพลิง</t>
  </si>
  <si>
    <t>CNTR-00050/67</t>
  </si>
  <si>
    <t>CNTR-00063/67</t>
  </si>
  <si>
    <t xml:space="preserve"> 0353560001550</t>
  </si>
  <si>
    <t xml:space="preserve"> 3350500020053</t>
  </si>
  <si>
    <t xml:space="preserve"> 3341601166348</t>
  </si>
  <si>
    <t xml:space="preserve">จ้างเหมาซ่อมแซมรถบรรทุกน้ำอเนกประสงค์ บท 3308 </t>
  </si>
  <si>
    <t>จัดซื้อพานพุ่ม</t>
  </si>
  <si>
    <t>CNTR-00066/67</t>
  </si>
  <si>
    <t>นางคำพลอย  หลักทองคำ</t>
  </si>
  <si>
    <t>CNTR-00069/67</t>
  </si>
  <si>
    <t>โครงการจัดการแข่งขันกีฬาจตุรมิตร</t>
  </si>
  <si>
    <t>CNTR-00070/67</t>
  </si>
  <si>
    <t>นางสาวรัตนาภรณ์ เสนาพรหม</t>
  </si>
  <si>
    <t>CNTR-00071/67</t>
  </si>
  <si>
    <t>CNTR-00072/67</t>
  </si>
  <si>
    <t>โครงการจัดการแข่งขันกีฬาต้านยาเสพติด</t>
  </si>
  <si>
    <t>นางภิญญดา ยาศรี</t>
  </si>
  <si>
    <t>CNTR-00075/67</t>
  </si>
  <si>
    <t>CNTR-00076/67</t>
  </si>
  <si>
    <t>CNTR-00091/67</t>
  </si>
  <si>
    <t xml:space="preserve"> 1370500002814</t>
  </si>
  <si>
    <t xml:space="preserve"> 5350590015263</t>
  </si>
  <si>
    <t>045/67 (CNTR-00067/67)</t>
  </si>
  <si>
    <t>ร้านมนตรี ไดนาโม</t>
  </si>
  <si>
    <t>044/67 (CNTR-00068/67)</t>
  </si>
  <si>
    <t>โครงการป้องกันและลดอุบัติเหตุทางถนนช่วงเทศกาลปีใหม่</t>
  </si>
  <si>
    <t>009/67 (CNTR-00077/67)</t>
  </si>
  <si>
    <t>008/67 (CNTR-00074/67)</t>
  </si>
  <si>
    <t>046/67 (CNTR-00078/67)</t>
  </si>
  <si>
    <t>047/67 (CNTR-00079/67)</t>
  </si>
  <si>
    <t>048/67 (CNTR-00080/67)</t>
  </si>
  <si>
    <t>049/67 (CNTR-00081/67)</t>
  </si>
  <si>
    <t>050/67 (CNTR-00082/67)</t>
  </si>
  <si>
    <t>051/67 (CNTR-00083/67)</t>
  </si>
  <si>
    <t>052/67 (CNTR-00084/67)</t>
  </si>
  <si>
    <t>053/67 (CNTR-00085/67)</t>
  </si>
  <si>
    <t>054/67 (CNTR-00086/67)</t>
  </si>
  <si>
    <t>055/67 (CNTR-00087/67)</t>
  </si>
  <si>
    <t>056/67 (CNTR-00088/67)</t>
  </si>
  <si>
    <t>058/67 (CNTR-00090/67)</t>
  </si>
  <si>
    <t>057/67 (CNTR-00089/67)</t>
  </si>
  <si>
    <t xml:space="preserve"> 3350500050661</t>
  </si>
  <si>
    <t xml:space="preserve"> 3341600357336</t>
  </si>
  <si>
    <t>จ้างเหมาซ่อมแซมปั๊มสูบน้ำ (จำนวน 2 เครื่อง)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</si>
</sst>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5" fontId="3" fillId="0" borderId="1" xfId="0" applyNumberFormat="1" applyFont="1" applyBorder="1"/>
    <xf numFmtId="0" fontId="2" fillId="0" borderId="1" xfId="0" applyFont="1" applyBorder="1"/>
    <xf numFmtId="187" fontId="4" fillId="0" borderId="4" xfId="1" applyNumberFormat="1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187" fontId="3" fillId="0" borderId="1" xfId="1" applyNumberFormat="1" applyFont="1" applyBorder="1"/>
    <xf numFmtId="187" fontId="3" fillId="0" borderId="0" xfId="1" applyNumberFormat="1" applyFont="1"/>
    <xf numFmtId="49" fontId="3" fillId="0" borderId="0" xfId="0" applyNumberFormat="1" applyFont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Border="1"/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87" fontId="3" fillId="0" borderId="0" xfId="1" applyNumberFormat="1" applyFont="1" applyBorder="1"/>
    <xf numFmtId="15" fontId="3" fillId="0" borderId="0" xfId="0" applyNumberFormat="1" applyFont="1" applyBorder="1"/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3" fillId="0" borderId="1" xfId="1" applyNumberFormat="1" applyFont="1" applyBorder="1"/>
    <xf numFmtId="0" fontId="4" fillId="0" borderId="1" xfId="0" applyFont="1" applyBorder="1" applyAlignment="1"/>
    <xf numFmtId="0" fontId="8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NumberFormat="1" applyFont="1" applyBorder="1"/>
    <xf numFmtId="43" fontId="4" fillId="0" borderId="9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view="pageBreakPreview" topLeftCell="A106" zoomScaleSheetLayoutView="100" workbookViewId="0">
      <selection activeCell="H112" sqref="H112"/>
    </sheetView>
  </sheetViews>
  <sheetFormatPr defaultRowHeight="24" x14ac:dyDescent="0.55000000000000004"/>
  <cols>
    <col min="1" max="1" width="6.25" style="26" customWidth="1"/>
    <col min="2" max="2" width="18" style="16" customWidth="1"/>
    <col min="3" max="3" width="20.875" style="1" customWidth="1"/>
    <col min="4" max="4" width="38" style="1" customWidth="1"/>
    <col min="5" max="5" width="12.375" style="15" customWidth="1"/>
    <col min="6" max="6" width="10.125" style="1" customWidth="1"/>
    <col min="7" max="7" width="14.25" style="1" customWidth="1"/>
    <col min="8" max="8" width="11.375" style="1" customWidth="1"/>
    <col min="9" max="16384" width="9" style="1"/>
  </cols>
  <sheetData>
    <row r="1" spans="1:9" x14ac:dyDescent="0.55000000000000004">
      <c r="A1" s="44" t="s">
        <v>0</v>
      </c>
      <c r="B1" s="44"/>
      <c r="C1" s="44"/>
      <c r="D1" s="44"/>
      <c r="E1" s="44"/>
      <c r="F1" s="44"/>
      <c r="G1" s="44"/>
      <c r="H1" s="44"/>
      <c r="I1" s="2"/>
    </row>
    <row r="2" spans="1:9" x14ac:dyDescent="0.55000000000000004">
      <c r="A2" s="44" t="s">
        <v>93</v>
      </c>
      <c r="B2" s="44"/>
      <c r="C2" s="44"/>
      <c r="D2" s="44"/>
      <c r="E2" s="44"/>
      <c r="F2" s="44"/>
      <c r="G2" s="44"/>
      <c r="H2" s="44"/>
      <c r="I2" s="2"/>
    </row>
    <row r="3" spans="1:9" x14ac:dyDescent="0.55000000000000004">
      <c r="A3" s="44" t="s">
        <v>1</v>
      </c>
      <c r="B3" s="44"/>
      <c r="C3" s="44"/>
      <c r="D3" s="44"/>
      <c r="E3" s="44"/>
      <c r="F3" s="44"/>
      <c r="G3" s="44"/>
      <c r="H3" s="44"/>
      <c r="I3" s="2"/>
    </row>
    <row r="4" spans="1:9" x14ac:dyDescent="0.55000000000000004">
      <c r="A4" s="5"/>
      <c r="B4" s="21" t="s">
        <v>3</v>
      </c>
      <c r="C4" s="5"/>
      <c r="D4" s="5"/>
      <c r="E4" s="11" t="s">
        <v>7</v>
      </c>
      <c r="F4" s="43" t="s">
        <v>17</v>
      </c>
      <c r="G4" s="43"/>
      <c r="H4" s="4"/>
    </row>
    <row r="5" spans="1:9" x14ac:dyDescent="0.55000000000000004">
      <c r="A5" s="6" t="s">
        <v>2</v>
      </c>
      <c r="B5" s="22" t="s">
        <v>4</v>
      </c>
      <c r="C5" s="8" t="s">
        <v>5</v>
      </c>
      <c r="D5" s="8" t="s">
        <v>6</v>
      </c>
      <c r="E5" s="12" t="s">
        <v>8</v>
      </c>
      <c r="F5" s="5"/>
      <c r="G5" s="5"/>
      <c r="H5" s="34" t="s">
        <v>11</v>
      </c>
    </row>
    <row r="6" spans="1:9" x14ac:dyDescent="0.55000000000000004">
      <c r="A6" s="7" t="s">
        <v>12</v>
      </c>
      <c r="B6" s="23" t="s">
        <v>13</v>
      </c>
      <c r="C6" s="7" t="s">
        <v>14</v>
      </c>
      <c r="D6" s="7" t="s">
        <v>15</v>
      </c>
      <c r="E6" s="13" t="s">
        <v>16</v>
      </c>
      <c r="F6" s="6" t="s">
        <v>9</v>
      </c>
      <c r="G6" s="6" t="s">
        <v>10</v>
      </c>
      <c r="H6" s="6" t="s">
        <v>18</v>
      </c>
    </row>
    <row r="7" spans="1:9" x14ac:dyDescent="0.55000000000000004">
      <c r="A7" s="25">
        <v>1</v>
      </c>
      <c r="B7" s="24" t="s">
        <v>94</v>
      </c>
      <c r="C7" s="3" t="s">
        <v>95</v>
      </c>
      <c r="D7" s="17" t="s">
        <v>96</v>
      </c>
      <c r="E7" s="14">
        <v>3600</v>
      </c>
      <c r="F7" s="9">
        <v>243528</v>
      </c>
      <c r="G7" s="3" t="s">
        <v>101</v>
      </c>
      <c r="H7" s="25">
        <v>4</v>
      </c>
    </row>
    <row r="8" spans="1:9" x14ac:dyDescent="0.55000000000000004">
      <c r="A8" s="25">
        <v>2</v>
      </c>
      <c r="B8" s="24" t="s">
        <v>97</v>
      </c>
      <c r="C8" s="20" t="s">
        <v>98</v>
      </c>
      <c r="D8" s="3" t="s">
        <v>99</v>
      </c>
      <c r="E8" s="14">
        <v>1000</v>
      </c>
      <c r="F8" s="9">
        <v>243536</v>
      </c>
      <c r="G8" s="3" t="s">
        <v>100</v>
      </c>
      <c r="H8" s="25">
        <v>4</v>
      </c>
    </row>
    <row r="9" spans="1:9" x14ac:dyDescent="0.55000000000000004">
      <c r="A9" s="25">
        <v>3</v>
      </c>
      <c r="B9" s="24" t="s">
        <v>97</v>
      </c>
      <c r="C9" s="20" t="s">
        <v>98</v>
      </c>
      <c r="D9" s="3" t="s">
        <v>99</v>
      </c>
      <c r="E9" s="14">
        <v>1000</v>
      </c>
      <c r="F9" s="9">
        <v>243536</v>
      </c>
      <c r="G9" s="3" t="s">
        <v>102</v>
      </c>
      <c r="H9" s="25">
        <v>4</v>
      </c>
    </row>
    <row r="10" spans="1:9" x14ac:dyDescent="0.55000000000000004">
      <c r="A10" s="25">
        <v>4</v>
      </c>
      <c r="B10" s="24" t="s">
        <v>84</v>
      </c>
      <c r="C10" s="3" t="s">
        <v>82</v>
      </c>
      <c r="D10" s="3" t="s">
        <v>87</v>
      </c>
      <c r="E10" s="14">
        <v>482</v>
      </c>
      <c r="F10" s="9">
        <v>243551</v>
      </c>
      <c r="G10" s="3" t="s">
        <v>103</v>
      </c>
      <c r="H10" s="25">
        <v>4</v>
      </c>
    </row>
    <row r="11" spans="1:9" x14ac:dyDescent="0.55000000000000004">
      <c r="A11" s="25">
        <v>5</v>
      </c>
      <c r="B11" s="24" t="s">
        <v>184</v>
      </c>
      <c r="C11" s="3" t="s">
        <v>104</v>
      </c>
      <c r="D11" s="3" t="s">
        <v>105</v>
      </c>
      <c r="E11" s="14">
        <v>4155</v>
      </c>
      <c r="F11" s="9">
        <v>243551</v>
      </c>
      <c r="G11" s="3" t="s">
        <v>106</v>
      </c>
      <c r="H11" s="25">
        <v>4</v>
      </c>
    </row>
    <row r="12" spans="1:9" x14ac:dyDescent="0.55000000000000004">
      <c r="A12" s="25">
        <v>6</v>
      </c>
      <c r="B12" s="24" t="s">
        <v>84</v>
      </c>
      <c r="C12" s="3" t="s">
        <v>82</v>
      </c>
      <c r="D12" s="3" t="s">
        <v>87</v>
      </c>
      <c r="E12" s="14">
        <v>1870</v>
      </c>
      <c r="F12" s="9">
        <v>243552</v>
      </c>
      <c r="G12" s="3" t="s">
        <v>107</v>
      </c>
      <c r="H12" s="25">
        <v>4</v>
      </c>
    </row>
    <row r="13" spans="1:9" x14ac:dyDescent="0.55000000000000004">
      <c r="A13" s="25">
        <v>7</v>
      </c>
      <c r="B13" s="24" t="s">
        <v>48</v>
      </c>
      <c r="C13" s="3" t="s">
        <v>49</v>
      </c>
      <c r="D13" s="17" t="s">
        <v>47</v>
      </c>
      <c r="E13" s="14">
        <v>1800</v>
      </c>
      <c r="F13" s="9">
        <v>243552</v>
      </c>
      <c r="G13" s="3" t="s">
        <v>108</v>
      </c>
      <c r="H13" s="25">
        <v>4</v>
      </c>
    </row>
    <row r="14" spans="1:9" x14ac:dyDescent="0.55000000000000004">
      <c r="A14" s="25">
        <v>8</v>
      </c>
      <c r="B14" s="24" t="s">
        <v>48</v>
      </c>
      <c r="C14" s="3" t="s">
        <v>49</v>
      </c>
      <c r="D14" s="17" t="s">
        <v>47</v>
      </c>
      <c r="E14" s="14">
        <v>1800</v>
      </c>
      <c r="F14" s="9">
        <v>243557</v>
      </c>
      <c r="G14" s="3" t="s">
        <v>109</v>
      </c>
      <c r="H14" s="25">
        <v>4</v>
      </c>
    </row>
    <row r="15" spans="1:9" x14ac:dyDescent="0.55000000000000004">
      <c r="A15" s="25">
        <v>9</v>
      </c>
      <c r="B15" s="24" t="s">
        <v>42</v>
      </c>
      <c r="C15" s="3" t="s">
        <v>41</v>
      </c>
      <c r="D15" s="3" t="s">
        <v>45</v>
      </c>
      <c r="E15" s="14">
        <v>7000</v>
      </c>
      <c r="F15" s="9">
        <v>243528</v>
      </c>
      <c r="G15" s="10" t="s">
        <v>110</v>
      </c>
      <c r="H15" s="25">
        <v>4</v>
      </c>
    </row>
    <row r="16" spans="1:9" x14ac:dyDescent="0.55000000000000004">
      <c r="A16" s="25">
        <v>10</v>
      </c>
      <c r="B16" s="24" t="s">
        <v>76</v>
      </c>
      <c r="C16" s="3" t="s">
        <v>75</v>
      </c>
      <c r="D16" s="3" t="s">
        <v>45</v>
      </c>
      <c r="E16" s="14">
        <v>7000</v>
      </c>
      <c r="F16" s="9">
        <v>243528</v>
      </c>
      <c r="G16" s="10" t="s">
        <v>111</v>
      </c>
      <c r="H16" s="25">
        <v>4</v>
      </c>
    </row>
    <row r="17" spans="1:9" x14ac:dyDescent="0.55000000000000004">
      <c r="A17" s="25">
        <v>11</v>
      </c>
      <c r="B17" s="24" t="s">
        <v>20</v>
      </c>
      <c r="C17" s="3" t="s">
        <v>19</v>
      </c>
      <c r="D17" s="3" t="s">
        <v>71</v>
      </c>
      <c r="E17" s="14">
        <v>9000</v>
      </c>
      <c r="F17" s="9">
        <v>243528</v>
      </c>
      <c r="G17" s="10" t="s">
        <v>112</v>
      </c>
      <c r="H17" s="25">
        <v>4</v>
      </c>
    </row>
    <row r="18" spans="1:9" x14ac:dyDescent="0.55000000000000004">
      <c r="A18" s="25">
        <v>12</v>
      </c>
      <c r="B18" s="24" t="s">
        <v>25</v>
      </c>
      <c r="C18" s="3" t="s">
        <v>24</v>
      </c>
      <c r="D18" s="3" t="s">
        <v>72</v>
      </c>
      <c r="E18" s="14">
        <v>9000</v>
      </c>
      <c r="F18" s="9">
        <v>243528</v>
      </c>
      <c r="G18" s="10" t="s">
        <v>113</v>
      </c>
      <c r="H18" s="25">
        <v>4</v>
      </c>
    </row>
    <row r="19" spans="1:9" x14ac:dyDescent="0.55000000000000004">
      <c r="A19" s="25">
        <v>13</v>
      </c>
      <c r="B19" s="24" t="s">
        <v>55</v>
      </c>
      <c r="C19" s="3" t="s">
        <v>56</v>
      </c>
      <c r="D19" s="17" t="s">
        <v>57</v>
      </c>
      <c r="E19" s="14">
        <v>7000</v>
      </c>
      <c r="F19" s="9">
        <v>243528</v>
      </c>
      <c r="G19" s="10" t="s">
        <v>114</v>
      </c>
      <c r="H19" s="25">
        <v>4</v>
      </c>
    </row>
    <row r="20" spans="1:9" x14ac:dyDescent="0.55000000000000004">
      <c r="A20" s="25">
        <v>14</v>
      </c>
      <c r="B20" s="24" t="s">
        <v>22</v>
      </c>
      <c r="C20" s="3" t="s">
        <v>21</v>
      </c>
      <c r="D20" s="20" t="s">
        <v>23</v>
      </c>
      <c r="E20" s="14">
        <v>31000</v>
      </c>
      <c r="F20" s="9">
        <v>243528</v>
      </c>
      <c r="G20" s="10" t="s">
        <v>115</v>
      </c>
      <c r="H20" s="25">
        <v>4</v>
      </c>
    </row>
    <row r="21" spans="1:9" x14ac:dyDescent="0.55000000000000004">
      <c r="A21" s="25">
        <v>15</v>
      </c>
      <c r="B21" s="24" t="s">
        <v>58</v>
      </c>
      <c r="C21" s="3" t="s">
        <v>53</v>
      </c>
      <c r="D21" s="38" t="s">
        <v>65</v>
      </c>
      <c r="E21" s="14">
        <v>6500</v>
      </c>
      <c r="F21" s="9">
        <v>243528</v>
      </c>
      <c r="G21" s="10" t="s">
        <v>116</v>
      </c>
      <c r="H21" s="25">
        <v>4</v>
      </c>
      <c r="I21" s="1" t="s">
        <v>46</v>
      </c>
    </row>
    <row r="22" spans="1:9" x14ac:dyDescent="0.55000000000000004">
      <c r="A22" s="25"/>
      <c r="B22" s="24"/>
      <c r="C22" s="3"/>
      <c r="D22" s="35" t="s">
        <v>43</v>
      </c>
      <c r="E22" s="41">
        <f>SUM(E7:E21)</f>
        <v>92207</v>
      </c>
      <c r="F22" s="9"/>
      <c r="G22" s="10"/>
      <c r="H22" s="3"/>
    </row>
    <row r="23" spans="1:9" x14ac:dyDescent="0.55000000000000004">
      <c r="A23" s="5"/>
      <c r="B23" s="21" t="s">
        <v>3</v>
      </c>
      <c r="C23" s="5"/>
      <c r="D23" s="5"/>
      <c r="E23" s="11" t="s">
        <v>7</v>
      </c>
      <c r="F23" s="43" t="s">
        <v>17</v>
      </c>
      <c r="G23" s="43"/>
      <c r="H23" s="4"/>
    </row>
    <row r="24" spans="1:9" x14ac:dyDescent="0.55000000000000004">
      <c r="A24" s="6" t="s">
        <v>2</v>
      </c>
      <c r="B24" s="22" t="s">
        <v>4</v>
      </c>
      <c r="C24" s="8" t="s">
        <v>5</v>
      </c>
      <c r="D24" s="8" t="s">
        <v>6</v>
      </c>
      <c r="E24" s="12" t="s">
        <v>8</v>
      </c>
      <c r="F24" s="5"/>
      <c r="G24" s="5"/>
      <c r="H24" s="34" t="s">
        <v>11</v>
      </c>
    </row>
    <row r="25" spans="1:9" x14ac:dyDescent="0.55000000000000004">
      <c r="A25" s="18" t="s">
        <v>12</v>
      </c>
      <c r="B25" s="23" t="s">
        <v>13</v>
      </c>
      <c r="C25" s="18" t="s">
        <v>14</v>
      </c>
      <c r="D25" s="18" t="s">
        <v>15</v>
      </c>
      <c r="E25" s="13" t="s">
        <v>16</v>
      </c>
      <c r="F25" s="19" t="s">
        <v>9</v>
      </c>
      <c r="G25" s="19" t="s">
        <v>10</v>
      </c>
      <c r="H25" s="18" t="s">
        <v>18</v>
      </c>
    </row>
    <row r="26" spans="1:9" x14ac:dyDescent="0.55000000000000004">
      <c r="A26" s="19"/>
      <c r="B26" s="28"/>
      <c r="C26" s="19"/>
      <c r="D26" s="19" t="s">
        <v>38</v>
      </c>
      <c r="E26" s="42">
        <f>E22</f>
        <v>92207</v>
      </c>
      <c r="F26" s="19"/>
      <c r="G26" s="19"/>
      <c r="H26" s="19"/>
    </row>
    <row r="27" spans="1:9" x14ac:dyDescent="0.55000000000000004">
      <c r="A27" s="25">
        <v>16</v>
      </c>
      <c r="B27" s="24" t="s">
        <v>59</v>
      </c>
      <c r="C27" s="3" t="s">
        <v>54</v>
      </c>
      <c r="D27" s="38" t="s">
        <v>66</v>
      </c>
      <c r="E27" s="14">
        <v>6500</v>
      </c>
      <c r="F27" s="9">
        <v>243528</v>
      </c>
      <c r="G27" s="10" t="s">
        <v>119</v>
      </c>
      <c r="H27" s="27">
        <v>4</v>
      </c>
    </row>
    <row r="28" spans="1:9" x14ac:dyDescent="0.55000000000000004">
      <c r="A28" s="25">
        <v>17</v>
      </c>
      <c r="B28" s="24" t="s">
        <v>70</v>
      </c>
      <c r="C28" s="3" t="s">
        <v>67</v>
      </c>
      <c r="D28" s="3" t="s">
        <v>68</v>
      </c>
      <c r="E28" s="14">
        <v>6500</v>
      </c>
      <c r="F28" s="9">
        <v>243528</v>
      </c>
      <c r="G28" s="10" t="s">
        <v>120</v>
      </c>
      <c r="H28" s="25">
        <v>4</v>
      </c>
    </row>
    <row r="29" spans="1:9" x14ac:dyDescent="0.55000000000000004">
      <c r="A29" s="25">
        <v>18</v>
      </c>
      <c r="B29" s="24" t="s">
        <v>61</v>
      </c>
      <c r="C29" s="3" t="s">
        <v>51</v>
      </c>
      <c r="D29" s="3" t="s">
        <v>64</v>
      </c>
      <c r="E29" s="14">
        <v>6500</v>
      </c>
      <c r="F29" s="9">
        <v>243528</v>
      </c>
      <c r="G29" s="10" t="s">
        <v>121</v>
      </c>
      <c r="H29" s="27">
        <v>4</v>
      </c>
    </row>
    <row r="30" spans="1:9" x14ac:dyDescent="0.55000000000000004">
      <c r="A30" s="25">
        <v>19</v>
      </c>
      <c r="B30" s="24" t="s">
        <v>60</v>
      </c>
      <c r="C30" s="3" t="s">
        <v>50</v>
      </c>
      <c r="D30" s="17" t="s">
        <v>63</v>
      </c>
      <c r="E30" s="14">
        <v>6500</v>
      </c>
      <c r="F30" s="9">
        <v>243528</v>
      </c>
      <c r="G30" s="10" t="s">
        <v>123</v>
      </c>
      <c r="H30" s="25">
        <v>4</v>
      </c>
    </row>
    <row r="31" spans="1:9" x14ac:dyDescent="0.55000000000000004">
      <c r="A31" s="25">
        <v>20</v>
      </c>
      <c r="B31" s="24" t="s">
        <v>62</v>
      </c>
      <c r="C31" s="3" t="s">
        <v>52</v>
      </c>
      <c r="D31" s="17" t="s">
        <v>117</v>
      </c>
      <c r="E31" s="14">
        <v>6500</v>
      </c>
      <c r="F31" s="9">
        <v>243528</v>
      </c>
      <c r="G31" s="10" t="s">
        <v>122</v>
      </c>
      <c r="H31" s="27">
        <v>4</v>
      </c>
    </row>
    <row r="32" spans="1:9" x14ac:dyDescent="0.55000000000000004">
      <c r="A32" s="25">
        <v>21</v>
      </c>
      <c r="B32" s="24" t="s">
        <v>77</v>
      </c>
      <c r="C32" s="3" t="s">
        <v>80</v>
      </c>
      <c r="D32" s="3" t="s">
        <v>118</v>
      </c>
      <c r="E32" s="14">
        <v>57600</v>
      </c>
      <c r="F32" s="9">
        <v>243528</v>
      </c>
      <c r="G32" s="10" t="s">
        <v>124</v>
      </c>
      <c r="H32" s="25">
        <v>4</v>
      </c>
    </row>
    <row r="33" spans="1:8" x14ac:dyDescent="0.55000000000000004">
      <c r="A33" s="25">
        <v>22</v>
      </c>
      <c r="B33" s="24" t="s">
        <v>77</v>
      </c>
      <c r="C33" s="3" t="s">
        <v>80</v>
      </c>
      <c r="D33" s="3" t="s">
        <v>81</v>
      </c>
      <c r="E33" s="14">
        <v>5402</v>
      </c>
      <c r="F33" s="9">
        <v>243532</v>
      </c>
      <c r="G33" s="10" t="s">
        <v>125</v>
      </c>
      <c r="H33" s="27">
        <v>4</v>
      </c>
    </row>
    <row r="34" spans="1:8" x14ac:dyDescent="0.55000000000000004">
      <c r="A34" s="25">
        <v>23</v>
      </c>
      <c r="B34" s="24" t="s">
        <v>142</v>
      </c>
      <c r="C34" s="3" t="s">
        <v>126</v>
      </c>
      <c r="D34" s="3" t="s">
        <v>127</v>
      </c>
      <c r="E34" s="14">
        <v>259000</v>
      </c>
      <c r="F34" s="9">
        <v>243546</v>
      </c>
      <c r="G34" s="10" t="s">
        <v>128</v>
      </c>
      <c r="H34" s="25">
        <v>4</v>
      </c>
    </row>
    <row r="35" spans="1:8" x14ac:dyDescent="0.55000000000000004">
      <c r="A35" s="25">
        <v>24</v>
      </c>
      <c r="B35" s="24" t="s">
        <v>89</v>
      </c>
      <c r="C35" s="3" t="s">
        <v>90</v>
      </c>
      <c r="D35" s="3" t="s">
        <v>91</v>
      </c>
      <c r="E35" s="36">
        <v>232192.8</v>
      </c>
      <c r="F35" s="9">
        <v>243546</v>
      </c>
      <c r="G35" s="10" t="s">
        <v>129</v>
      </c>
      <c r="H35" s="27">
        <v>4</v>
      </c>
    </row>
    <row r="36" spans="1:8" x14ac:dyDescent="0.55000000000000004">
      <c r="A36" s="25">
        <v>25</v>
      </c>
      <c r="B36" s="24" t="s">
        <v>42</v>
      </c>
      <c r="C36" s="3" t="s">
        <v>41</v>
      </c>
      <c r="D36" s="3" t="s">
        <v>45</v>
      </c>
      <c r="E36" s="14">
        <v>7000</v>
      </c>
      <c r="F36" s="9">
        <v>243556</v>
      </c>
      <c r="G36" s="10" t="s">
        <v>130</v>
      </c>
      <c r="H36" s="25">
        <v>4</v>
      </c>
    </row>
    <row r="37" spans="1:8" x14ac:dyDescent="0.55000000000000004">
      <c r="A37" s="25">
        <v>26</v>
      </c>
      <c r="B37" s="24" t="s">
        <v>76</v>
      </c>
      <c r="C37" s="3" t="s">
        <v>75</v>
      </c>
      <c r="D37" s="3" t="s">
        <v>45</v>
      </c>
      <c r="E37" s="14">
        <v>7000</v>
      </c>
      <c r="F37" s="9">
        <v>243556</v>
      </c>
      <c r="G37" s="10" t="s">
        <v>131</v>
      </c>
      <c r="H37" s="27">
        <v>4</v>
      </c>
    </row>
    <row r="38" spans="1:8" x14ac:dyDescent="0.55000000000000004">
      <c r="A38" s="25">
        <v>27</v>
      </c>
      <c r="B38" s="24" t="s">
        <v>55</v>
      </c>
      <c r="C38" s="3" t="s">
        <v>56</v>
      </c>
      <c r="D38" s="17" t="s">
        <v>57</v>
      </c>
      <c r="E38" s="14">
        <v>7000</v>
      </c>
      <c r="F38" s="9">
        <v>243556</v>
      </c>
      <c r="G38" s="10" t="s">
        <v>132</v>
      </c>
      <c r="H38" s="25">
        <v>4</v>
      </c>
    </row>
    <row r="39" spans="1:8" x14ac:dyDescent="0.55000000000000004">
      <c r="A39" s="25">
        <v>28</v>
      </c>
      <c r="B39" s="24" t="s">
        <v>20</v>
      </c>
      <c r="C39" s="3" t="s">
        <v>19</v>
      </c>
      <c r="D39" s="3" t="s">
        <v>71</v>
      </c>
      <c r="E39" s="14">
        <v>9000</v>
      </c>
      <c r="F39" s="9">
        <v>243556</v>
      </c>
      <c r="G39" s="10" t="s">
        <v>133</v>
      </c>
      <c r="H39" s="27">
        <v>4</v>
      </c>
    </row>
    <row r="40" spans="1:8" x14ac:dyDescent="0.55000000000000004">
      <c r="A40" s="25">
        <v>29</v>
      </c>
      <c r="B40" s="24" t="s">
        <v>25</v>
      </c>
      <c r="C40" s="3" t="s">
        <v>24</v>
      </c>
      <c r="D40" s="3" t="s">
        <v>72</v>
      </c>
      <c r="E40" s="14">
        <v>9000</v>
      </c>
      <c r="F40" s="9">
        <v>243556</v>
      </c>
      <c r="G40" s="10" t="s">
        <v>134</v>
      </c>
      <c r="H40" s="25">
        <v>4</v>
      </c>
    </row>
    <row r="41" spans="1:8" x14ac:dyDescent="0.55000000000000004">
      <c r="A41" s="25">
        <v>30</v>
      </c>
      <c r="B41" s="24" t="s">
        <v>70</v>
      </c>
      <c r="C41" s="3" t="s">
        <v>67</v>
      </c>
      <c r="D41" s="3" t="s">
        <v>68</v>
      </c>
      <c r="E41" s="14">
        <v>6500</v>
      </c>
      <c r="F41" s="9">
        <v>243556</v>
      </c>
      <c r="G41" s="10" t="s">
        <v>135</v>
      </c>
      <c r="H41" s="27">
        <v>4</v>
      </c>
    </row>
    <row r="42" spans="1:8" x14ac:dyDescent="0.55000000000000004">
      <c r="A42" s="25">
        <v>31</v>
      </c>
      <c r="B42" s="24" t="s">
        <v>62</v>
      </c>
      <c r="C42" s="3" t="s">
        <v>52</v>
      </c>
      <c r="D42" s="17" t="s">
        <v>117</v>
      </c>
      <c r="E42" s="14">
        <v>6500</v>
      </c>
      <c r="F42" s="9">
        <v>243556</v>
      </c>
      <c r="G42" s="10" t="s">
        <v>136</v>
      </c>
      <c r="H42" s="25">
        <v>4</v>
      </c>
    </row>
    <row r="43" spans="1:8" x14ac:dyDescent="0.55000000000000004">
      <c r="A43" s="25">
        <v>32</v>
      </c>
      <c r="B43" s="24" t="s">
        <v>22</v>
      </c>
      <c r="C43" s="3" t="s">
        <v>21</v>
      </c>
      <c r="D43" s="20" t="s">
        <v>23</v>
      </c>
      <c r="E43" s="14">
        <v>30000</v>
      </c>
      <c r="F43" s="9">
        <v>243556</v>
      </c>
      <c r="G43" s="10" t="s">
        <v>137</v>
      </c>
      <c r="H43" s="27">
        <v>4</v>
      </c>
    </row>
    <row r="44" spans="1:8" x14ac:dyDescent="0.55000000000000004">
      <c r="A44" s="25"/>
      <c r="B44" s="24"/>
      <c r="C44" s="3"/>
      <c r="D44" s="35" t="s">
        <v>43</v>
      </c>
      <c r="E44" s="41">
        <f>SUM(E26:E43)</f>
        <v>760901.8</v>
      </c>
      <c r="F44" s="9"/>
      <c r="G44" s="3"/>
      <c r="H44" s="3"/>
    </row>
    <row r="45" spans="1:8" x14ac:dyDescent="0.55000000000000004">
      <c r="A45" s="5"/>
      <c r="B45" s="21" t="s">
        <v>3</v>
      </c>
      <c r="C45" s="5"/>
      <c r="D45" s="5"/>
      <c r="E45" s="11" t="s">
        <v>7</v>
      </c>
      <c r="F45" s="43" t="s">
        <v>17</v>
      </c>
      <c r="G45" s="43"/>
      <c r="H45" s="4"/>
    </row>
    <row r="46" spans="1:8" x14ac:dyDescent="0.55000000000000004">
      <c r="A46" s="6" t="s">
        <v>2</v>
      </c>
      <c r="B46" s="22" t="s">
        <v>4</v>
      </c>
      <c r="C46" s="8" t="s">
        <v>5</v>
      </c>
      <c r="D46" s="8" t="s">
        <v>6</v>
      </c>
      <c r="E46" s="12" t="s">
        <v>8</v>
      </c>
      <c r="F46" s="5"/>
      <c r="G46" s="5"/>
      <c r="H46" s="34" t="s">
        <v>11</v>
      </c>
    </row>
    <row r="47" spans="1:8" x14ac:dyDescent="0.55000000000000004">
      <c r="A47" s="18" t="s">
        <v>12</v>
      </c>
      <c r="B47" s="23" t="s">
        <v>13</v>
      </c>
      <c r="C47" s="18" t="s">
        <v>14</v>
      </c>
      <c r="D47" s="18" t="s">
        <v>15</v>
      </c>
      <c r="E47" s="13" t="s">
        <v>16</v>
      </c>
      <c r="F47" s="19" t="s">
        <v>9</v>
      </c>
      <c r="G47" s="19" t="s">
        <v>10</v>
      </c>
      <c r="H47" s="18" t="s">
        <v>18</v>
      </c>
    </row>
    <row r="48" spans="1:8" x14ac:dyDescent="0.55000000000000004">
      <c r="A48" s="19"/>
      <c r="B48" s="28"/>
      <c r="C48" s="19"/>
      <c r="D48" s="19" t="s">
        <v>38</v>
      </c>
      <c r="E48" s="42">
        <f>E44</f>
        <v>760901.8</v>
      </c>
      <c r="F48" s="9"/>
      <c r="G48" s="19"/>
      <c r="H48" s="19"/>
    </row>
    <row r="49" spans="1:8" x14ac:dyDescent="0.55000000000000004">
      <c r="A49" s="25">
        <v>33</v>
      </c>
      <c r="B49" s="24" t="s">
        <v>59</v>
      </c>
      <c r="C49" s="3" t="s">
        <v>54</v>
      </c>
      <c r="D49" s="38" t="s">
        <v>66</v>
      </c>
      <c r="E49" s="14">
        <v>6500</v>
      </c>
      <c r="F49" s="9">
        <v>243556</v>
      </c>
      <c r="G49" s="10" t="s">
        <v>138</v>
      </c>
      <c r="H49" s="27">
        <v>4</v>
      </c>
    </row>
    <row r="50" spans="1:8" x14ac:dyDescent="0.55000000000000004">
      <c r="A50" s="25">
        <v>34</v>
      </c>
      <c r="B50" s="24" t="s">
        <v>58</v>
      </c>
      <c r="C50" s="3" t="s">
        <v>53</v>
      </c>
      <c r="D50" s="38" t="s">
        <v>65</v>
      </c>
      <c r="E50" s="14">
        <v>6500</v>
      </c>
      <c r="F50" s="9">
        <v>243556</v>
      </c>
      <c r="G50" s="10" t="s">
        <v>139</v>
      </c>
      <c r="H50" s="27">
        <v>4</v>
      </c>
    </row>
    <row r="51" spans="1:8" x14ac:dyDescent="0.55000000000000004">
      <c r="A51" s="25">
        <v>35</v>
      </c>
      <c r="B51" s="24" t="s">
        <v>60</v>
      </c>
      <c r="C51" s="3" t="s">
        <v>50</v>
      </c>
      <c r="D51" s="17" t="s">
        <v>63</v>
      </c>
      <c r="E51" s="14">
        <v>6500</v>
      </c>
      <c r="F51" s="9">
        <v>243556</v>
      </c>
      <c r="G51" s="10" t="s">
        <v>140</v>
      </c>
      <c r="H51" s="27">
        <v>4</v>
      </c>
    </row>
    <row r="52" spans="1:8" x14ac:dyDescent="0.55000000000000004">
      <c r="A52" s="25">
        <v>36</v>
      </c>
      <c r="B52" s="24" t="s">
        <v>61</v>
      </c>
      <c r="C52" s="3" t="s">
        <v>51</v>
      </c>
      <c r="D52" s="3" t="s">
        <v>64</v>
      </c>
      <c r="E52" s="14">
        <v>6500</v>
      </c>
      <c r="F52" s="9">
        <v>243556</v>
      </c>
      <c r="G52" s="10" t="s">
        <v>141</v>
      </c>
      <c r="H52" s="27">
        <v>4</v>
      </c>
    </row>
    <row r="53" spans="1:8" x14ac:dyDescent="0.55000000000000004">
      <c r="A53" s="25">
        <v>37</v>
      </c>
      <c r="B53" s="24" t="s">
        <v>39</v>
      </c>
      <c r="C53" s="3" t="s">
        <v>40</v>
      </c>
      <c r="D53" s="3" t="s">
        <v>74</v>
      </c>
      <c r="E53" s="14">
        <v>15000</v>
      </c>
      <c r="F53" s="9">
        <v>243564</v>
      </c>
      <c r="G53" s="10" t="s">
        <v>144</v>
      </c>
      <c r="H53" s="27">
        <v>4</v>
      </c>
    </row>
    <row r="54" spans="1:8" x14ac:dyDescent="0.55000000000000004">
      <c r="A54" s="25">
        <v>38</v>
      </c>
      <c r="B54" s="24" t="s">
        <v>39</v>
      </c>
      <c r="C54" s="3" t="s">
        <v>40</v>
      </c>
      <c r="D54" s="3" t="s">
        <v>143</v>
      </c>
      <c r="E54" s="14">
        <v>35000</v>
      </c>
      <c r="F54" s="9">
        <v>243564</v>
      </c>
      <c r="G54" s="10" t="s">
        <v>145</v>
      </c>
      <c r="H54" s="27">
        <v>4</v>
      </c>
    </row>
    <row r="55" spans="1:8" x14ac:dyDescent="0.55000000000000004">
      <c r="A55" s="25">
        <v>39</v>
      </c>
      <c r="B55" s="24" t="s">
        <v>88</v>
      </c>
      <c r="C55" s="3" t="s">
        <v>86</v>
      </c>
      <c r="D55" s="3" t="s">
        <v>185</v>
      </c>
      <c r="E55" s="14">
        <v>6550</v>
      </c>
      <c r="F55" s="9">
        <v>243564</v>
      </c>
      <c r="G55" s="10" t="s">
        <v>146</v>
      </c>
      <c r="H55" s="27">
        <v>4</v>
      </c>
    </row>
    <row r="56" spans="1:8" x14ac:dyDescent="0.55000000000000004">
      <c r="A56" s="25">
        <v>40</v>
      </c>
      <c r="B56" s="24" t="s">
        <v>183</v>
      </c>
      <c r="C56" s="3" t="s">
        <v>161</v>
      </c>
      <c r="D56" s="3" t="s">
        <v>147</v>
      </c>
      <c r="E56" s="14">
        <v>7500</v>
      </c>
      <c r="F56" s="9">
        <v>243572</v>
      </c>
      <c r="G56" s="10" t="s">
        <v>148</v>
      </c>
      <c r="H56" s="27">
        <v>4</v>
      </c>
    </row>
    <row r="57" spans="1:8" x14ac:dyDescent="0.55000000000000004">
      <c r="A57" s="25">
        <v>41</v>
      </c>
      <c r="B57" s="24" t="s">
        <v>79</v>
      </c>
      <c r="C57" s="3" t="s">
        <v>73</v>
      </c>
      <c r="D57" s="20" t="s">
        <v>149</v>
      </c>
      <c r="E57" s="14">
        <v>453000</v>
      </c>
      <c r="F57" s="9">
        <v>243577</v>
      </c>
      <c r="G57" s="10" t="s">
        <v>150</v>
      </c>
      <c r="H57" s="27">
        <v>4</v>
      </c>
    </row>
    <row r="58" spans="1:8" x14ac:dyDescent="0.55000000000000004">
      <c r="A58" s="25">
        <v>42</v>
      </c>
      <c r="B58" s="24" t="s">
        <v>151</v>
      </c>
      <c r="C58" s="3" t="s">
        <v>152</v>
      </c>
      <c r="D58" s="3" t="s">
        <v>147</v>
      </c>
      <c r="E58" s="14">
        <v>15500</v>
      </c>
      <c r="F58" s="9">
        <v>243577</v>
      </c>
      <c r="G58" s="10" t="s">
        <v>153</v>
      </c>
      <c r="H58" s="27">
        <v>4</v>
      </c>
    </row>
    <row r="59" spans="1:8" x14ac:dyDescent="0.55000000000000004">
      <c r="A59" s="25">
        <v>43</v>
      </c>
      <c r="B59" s="24" t="s">
        <v>48</v>
      </c>
      <c r="C59" s="3" t="s">
        <v>49</v>
      </c>
      <c r="D59" s="3" t="s">
        <v>147</v>
      </c>
      <c r="E59" s="14">
        <v>10000</v>
      </c>
      <c r="F59" s="9">
        <v>243577</v>
      </c>
      <c r="G59" s="10" t="s">
        <v>154</v>
      </c>
      <c r="H59" s="27">
        <v>4</v>
      </c>
    </row>
    <row r="60" spans="1:8" x14ac:dyDescent="0.55000000000000004">
      <c r="A60" s="25">
        <v>44</v>
      </c>
      <c r="B60" s="24" t="s">
        <v>88</v>
      </c>
      <c r="C60" s="3" t="s">
        <v>86</v>
      </c>
      <c r="D60" s="3" t="s">
        <v>83</v>
      </c>
      <c r="E60" s="14">
        <v>31850</v>
      </c>
      <c r="F60" s="9">
        <v>243577</v>
      </c>
      <c r="G60" s="10" t="s">
        <v>155</v>
      </c>
      <c r="H60" s="27">
        <v>4</v>
      </c>
    </row>
    <row r="61" spans="1:8" x14ac:dyDescent="0.55000000000000004">
      <c r="A61" s="25">
        <v>45</v>
      </c>
      <c r="B61" s="24" t="s">
        <v>142</v>
      </c>
      <c r="C61" s="3" t="s">
        <v>126</v>
      </c>
      <c r="D61" s="3" t="s">
        <v>87</v>
      </c>
      <c r="E61" s="14">
        <v>17481</v>
      </c>
      <c r="F61" s="9">
        <v>243577</v>
      </c>
      <c r="G61" s="10" t="s">
        <v>156</v>
      </c>
      <c r="H61" s="27">
        <v>4</v>
      </c>
    </row>
    <row r="62" spans="1:8" x14ac:dyDescent="0.55000000000000004">
      <c r="A62" s="25">
        <v>46</v>
      </c>
      <c r="B62" s="24" t="s">
        <v>42</v>
      </c>
      <c r="C62" s="3" t="s">
        <v>41</v>
      </c>
      <c r="D62" s="3" t="s">
        <v>45</v>
      </c>
      <c r="E62" s="14">
        <v>7000</v>
      </c>
      <c r="F62" s="9">
        <v>243581</v>
      </c>
      <c r="G62" s="10" t="s">
        <v>157</v>
      </c>
      <c r="H62" s="27">
        <v>4</v>
      </c>
    </row>
    <row r="63" spans="1:8" x14ac:dyDescent="0.55000000000000004">
      <c r="A63" s="25">
        <v>47</v>
      </c>
      <c r="B63" s="24" t="s">
        <v>76</v>
      </c>
      <c r="C63" s="3" t="s">
        <v>75</v>
      </c>
      <c r="D63" s="3" t="s">
        <v>45</v>
      </c>
      <c r="E63" s="14">
        <v>7000</v>
      </c>
      <c r="F63" s="9">
        <v>243581</v>
      </c>
      <c r="G63" s="10" t="s">
        <v>158</v>
      </c>
      <c r="H63" s="27">
        <v>4</v>
      </c>
    </row>
    <row r="64" spans="1:8" x14ac:dyDescent="0.55000000000000004">
      <c r="A64" s="25">
        <v>48</v>
      </c>
      <c r="B64" s="24" t="s">
        <v>55</v>
      </c>
      <c r="C64" s="3" t="s">
        <v>56</v>
      </c>
      <c r="D64" s="17" t="s">
        <v>57</v>
      </c>
      <c r="E64" s="14">
        <v>7000</v>
      </c>
      <c r="F64" s="9">
        <v>243581</v>
      </c>
      <c r="G64" s="10" t="s">
        <v>159</v>
      </c>
      <c r="H64" s="27">
        <v>4</v>
      </c>
    </row>
    <row r="65" spans="1:8" x14ac:dyDescent="0.55000000000000004">
      <c r="A65" s="25">
        <v>49</v>
      </c>
      <c r="B65" s="24" t="s">
        <v>20</v>
      </c>
      <c r="C65" s="3" t="s">
        <v>19</v>
      </c>
      <c r="D65" s="3" t="s">
        <v>71</v>
      </c>
      <c r="E65" s="14">
        <v>9000</v>
      </c>
      <c r="F65" s="9">
        <v>243581</v>
      </c>
      <c r="G65" s="10" t="s">
        <v>160</v>
      </c>
      <c r="H65" s="27">
        <v>4</v>
      </c>
    </row>
    <row r="66" spans="1:8" x14ac:dyDescent="0.55000000000000004">
      <c r="A66" s="25"/>
      <c r="B66" s="24"/>
      <c r="C66" s="3"/>
      <c r="D66" s="35" t="s">
        <v>43</v>
      </c>
      <c r="E66" s="41">
        <f>SUM(E48:E65)</f>
        <v>1408782.8</v>
      </c>
      <c r="F66" s="9"/>
      <c r="G66" s="10"/>
      <c r="H66" s="3"/>
    </row>
    <row r="67" spans="1:8" x14ac:dyDescent="0.55000000000000004">
      <c r="A67" s="5"/>
      <c r="B67" s="21" t="s">
        <v>3</v>
      </c>
      <c r="C67" s="5"/>
      <c r="D67" s="5"/>
      <c r="E67" s="11" t="s">
        <v>7</v>
      </c>
      <c r="F67" s="43" t="s">
        <v>17</v>
      </c>
      <c r="G67" s="43"/>
      <c r="H67" s="4"/>
    </row>
    <row r="68" spans="1:8" x14ac:dyDescent="0.55000000000000004">
      <c r="A68" s="6" t="s">
        <v>2</v>
      </c>
      <c r="B68" s="22" t="s">
        <v>4</v>
      </c>
      <c r="C68" s="8" t="s">
        <v>5</v>
      </c>
      <c r="D68" s="8" t="s">
        <v>6</v>
      </c>
      <c r="E68" s="12" t="s">
        <v>8</v>
      </c>
      <c r="F68" s="5"/>
      <c r="G68" s="5"/>
      <c r="H68" s="34" t="s">
        <v>11</v>
      </c>
    </row>
    <row r="69" spans="1:8" x14ac:dyDescent="0.55000000000000004">
      <c r="A69" s="18" t="s">
        <v>12</v>
      </c>
      <c r="B69" s="23" t="s">
        <v>13</v>
      </c>
      <c r="C69" s="18" t="s">
        <v>14</v>
      </c>
      <c r="D69" s="18" t="s">
        <v>15</v>
      </c>
      <c r="E69" s="13" t="s">
        <v>16</v>
      </c>
      <c r="F69" s="19" t="s">
        <v>9</v>
      </c>
      <c r="G69" s="19" t="s">
        <v>10</v>
      </c>
      <c r="H69" s="18" t="s">
        <v>18</v>
      </c>
    </row>
    <row r="70" spans="1:8" x14ac:dyDescent="0.55000000000000004">
      <c r="A70" s="19"/>
      <c r="B70" s="28"/>
      <c r="C70" s="19"/>
      <c r="D70" s="19" t="s">
        <v>38</v>
      </c>
      <c r="E70" s="42">
        <f>E66</f>
        <v>1408782.8</v>
      </c>
      <c r="F70" s="19"/>
      <c r="G70" s="19"/>
      <c r="H70" s="19"/>
    </row>
    <row r="71" spans="1:8" x14ac:dyDescent="0.55000000000000004">
      <c r="A71" s="25">
        <v>50</v>
      </c>
      <c r="B71" s="24" t="s">
        <v>25</v>
      </c>
      <c r="C71" s="3" t="s">
        <v>24</v>
      </c>
      <c r="D71" s="3" t="s">
        <v>72</v>
      </c>
      <c r="E71" s="14">
        <v>9000</v>
      </c>
      <c r="F71" s="9">
        <v>243581</v>
      </c>
      <c r="G71" s="10" t="s">
        <v>162</v>
      </c>
      <c r="H71" s="27">
        <v>4</v>
      </c>
    </row>
    <row r="72" spans="1:8" x14ac:dyDescent="0.55000000000000004">
      <c r="A72" s="25">
        <v>51</v>
      </c>
      <c r="B72" s="24" t="s">
        <v>61</v>
      </c>
      <c r="C72" s="3" t="s">
        <v>51</v>
      </c>
      <c r="D72" s="3" t="s">
        <v>64</v>
      </c>
      <c r="E72" s="14">
        <v>6500</v>
      </c>
      <c r="F72" s="9">
        <v>243581</v>
      </c>
      <c r="G72" s="10" t="s">
        <v>163</v>
      </c>
      <c r="H72" s="27">
        <v>4</v>
      </c>
    </row>
    <row r="73" spans="1:8" x14ac:dyDescent="0.55000000000000004">
      <c r="A73" s="25">
        <v>52</v>
      </c>
      <c r="B73" s="24" t="s">
        <v>70</v>
      </c>
      <c r="C73" s="3" t="s">
        <v>67</v>
      </c>
      <c r="D73" s="3" t="s">
        <v>68</v>
      </c>
      <c r="E73" s="14">
        <v>6500</v>
      </c>
      <c r="F73" s="9">
        <v>243581</v>
      </c>
      <c r="G73" s="10" t="s">
        <v>164</v>
      </c>
      <c r="H73" s="27">
        <v>4</v>
      </c>
    </row>
    <row r="74" spans="1:8" x14ac:dyDescent="0.55000000000000004">
      <c r="A74" s="25">
        <v>53</v>
      </c>
      <c r="B74" s="24" t="s">
        <v>60</v>
      </c>
      <c r="C74" s="3" t="s">
        <v>50</v>
      </c>
      <c r="D74" s="17" t="s">
        <v>63</v>
      </c>
      <c r="E74" s="14">
        <v>6500</v>
      </c>
      <c r="F74" s="9">
        <v>243581</v>
      </c>
      <c r="G74" s="10" t="s">
        <v>165</v>
      </c>
      <c r="H74" s="27">
        <v>4</v>
      </c>
    </row>
    <row r="75" spans="1:8" x14ac:dyDescent="0.55000000000000004">
      <c r="A75" s="25">
        <v>54</v>
      </c>
      <c r="B75" s="24" t="s">
        <v>62</v>
      </c>
      <c r="C75" s="3" t="s">
        <v>52</v>
      </c>
      <c r="D75" s="17" t="s">
        <v>117</v>
      </c>
      <c r="E75" s="14">
        <v>6500</v>
      </c>
      <c r="F75" s="9">
        <v>243581</v>
      </c>
      <c r="G75" s="10" t="s">
        <v>166</v>
      </c>
      <c r="H75" s="27">
        <v>4</v>
      </c>
    </row>
    <row r="76" spans="1:8" x14ac:dyDescent="0.55000000000000004">
      <c r="A76" s="25">
        <v>55</v>
      </c>
      <c r="B76" s="24" t="s">
        <v>22</v>
      </c>
      <c r="C76" s="3" t="s">
        <v>21</v>
      </c>
      <c r="D76" s="20" t="s">
        <v>23</v>
      </c>
      <c r="E76" s="14">
        <v>31000</v>
      </c>
      <c r="F76" s="9">
        <v>243581</v>
      </c>
      <c r="G76" s="10" t="s">
        <v>167</v>
      </c>
      <c r="H76" s="25">
        <v>4</v>
      </c>
    </row>
    <row r="77" spans="1:8" x14ac:dyDescent="0.55000000000000004">
      <c r="A77" s="25">
        <v>56</v>
      </c>
      <c r="B77" s="24" t="s">
        <v>59</v>
      </c>
      <c r="C77" s="3" t="s">
        <v>54</v>
      </c>
      <c r="D77" s="38" t="s">
        <v>66</v>
      </c>
      <c r="E77" s="14">
        <v>6500</v>
      </c>
      <c r="F77" s="9">
        <v>243581</v>
      </c>
      <c r="G77" s="10" t="s">
        <v>168</v>
      </c>
      <c r="H77" s="27">
        <v>4</v>
      </c>
    </row>
    <row r="78" spans="1:8" x14ac:dyDescent="0.55000000000000004">
      <c r="A78" s="25">
        <v>57</v>
      </c>
      <c r="B78" s="24" t="s">
        <v>58</v>
      </c>
      <c r="C78" s="3" t="s">
        <v>53</v>
      </c>
      <c r="D78" s="38" t="s">
        <v>65</v>
      </c>
      <c r="E78" s="14">
        <v>6500</v>
      </c>
      <c r="F78" s="9">
        <v>243581</v>
      </c>
      <c r="G78" s="10" t="s">
        <v>169</v>
      </c>
      <c r="H78" s="25">
        <v>4</v>
      </c>
    </row>
    <row r="79" spans="1:8" x14ac:dyDescent="0.55000000000000004">
      <c r="A79" s="25">
        <v>58</v>
      </c>
      <c r="B79" s="24" t="s">
        <v>183</v>
      </c>
      <c r="C79" s="3" t="s">
        <v>161</v>
      </c>
      <c r="D79" s="3" t="s">
        <v>171</v>
      </c>
      <c r="E79" s="14">
        <v>7875</v>
      </c>
      <c r="F79" s="9">
        <v>243586</v>
      </c>
      <c r="G79" s="10" t="s">
        <v>170</v>
      </c>
      <c r="H79" s="25">
        <v>4</v>
      </c>
    </row>
    <row r="80" spans="1:8" x14ac:dyDescent="0.55000000000000004">
      <c r="A80" s="25">
        <v>59</v>
      </c>
      <c r="B80" s="24" t="s">
        <v>182</v>
      </c>
      <c r="C80" s="3" t="s">
        <v>172</v>
      </c>
      <c r="D80" s="3" t="s">
        <v>85</v>
      </c>
      <c r="E80" s="14">
        <v>462</v>
      </c>
      <c r="F80" s="9">
        <v>243563</v>
      </c>
      <c r="G80" s="3" t="s">
        <v>173</v>
      </c>
      <c r="H80" s="25">
        <v>4</v>
      </c>
    </row>
    <row r="81" spans="1:8" x14ac:dyDescent="0.55000000000000004">
      <c r="A81" s="25">
        <v>60</v>
      </c>
      <c r="B81" s="24" t="s">
        <v>88</v>
      </c>
      <c r="C81" s="3" t="s">
        <v>86</v>
      </c>
      <c r="D81" s="20" t="s">
        <v>92</v>
      </c>
      <c r="E81" s="14">
        <v>1950</v>
      </c>
      <c r="F81" s="9">
        <v>243571</v>
      </c>
      <c r="G81" s="3" t="s">
        <v>174</v>
      </c>
      <c r="H81" s="25">
        <v>4</v>
      </c>
    </row>
    <row r="82" spans="1:8" x14ac:dyDescent="0.55000000000000004">
      <c r="A82" s="25">
        <v>61</v>
      </c>
      <c r="B82" s="24" t="s">
        <v>69</v>
      </c>
      <c r="C82" s="3" t="s">
        <v>44</v>
      </c>
      <c r="D82" s="20" t="s">
        <v>147</v>
      </c>
      <c r="E82" s="14">
        <v>1500</v>
      </c>
      <c r="F82" s="9">
        <v>243571</v>
      </c>
      <c r="G82" s="3" t="s">
        <v>175</v>
      </c>
      <c r="H82" s="25">
        <v>4</v>
      </c>
    </row>
    <row r="83" spans="1:8" x14ac:dyDescent="0.55000000000000004">
      <c r="A83" s="25">
        <v>62</v>
      </c>
      <c r="B83" s="24" t="s">
        <v>77</v>
      </c>
      <c r="C83" s="3" t="s">
        <v>80</v>
      </c>
      <c r="D83" s="3" t="s">
        <v>176</v>
      </c>
      <c r="E83" s="14">
        <v>1070</v>
      </c>
      <c r="F83" s="9">
        <v>243573</v>
      </c>
      <c r="G83" s="3" t="s">
        <v>177</v>
      </c>
      <c r="H83" s="25">
        <v>4</v>
      </c>
    </row>
    <row r="84" spans="1:8" x14ac:dyDescent="0.55000000000000004">
      <c r="A84" s="25">
        <v>63</v>
      </c>
      <c r="B84" s="24" t="s">
        <v>78</v>
      </c>
      <c r="C84" s="3" t="s">
        <v>178</v>
      </c>
      <c r="D84" s="3" t="s">
        <v>179</v>
      </c>
      <c r="E84" s="14">
        <v>2700</v>
      </c>
      <c r="F84" s="9">
        <v>243577</v>
      </c>
      <c r="G84" s="3" t="s">
        <v>180</v>
      </c>
      <c r="H84" s="25">
        <v>4</v>
      </c>
    </row>
    <row r="85" spans="1:8" x14ac:dyDescent="0.55000000000000004">
      <c r="A85" s="25">
        <v>64</v>
      </c>
      <c r="B85" s="24" t="s">
        <v>69</v>
      </c>
      <c r="C85" s="3" t="s">
        <v>44</v>
      </c>
      <c r="D85" s="3" t="s">
        <v>171</v>
      </c>
      <c r="E85" s="14">
        <v>2650</v>
      </c>
      <c r="F85" s="9">
        <v>243581</v>
      </c>
      <c r="G85" s="3" t="s">
        <v>181</v>
      </c>
      <c r="H85" s="25">
        <v>4</v>
      </c>
    </row>
    <row r="86" spans="1:8" x14ac:dyDescent="0.55000000000000004">
      <c r="A86" s="25">
        <v>65</v>
      </c>
      <c r="B86" s="24" t="s">
        <v>97</v>
      </c>
      <c r="C86" s="20" t="s">
        <v>98</v>
      </c>
      <c r="D86" s="3" t="s">
        <v>186</v>
      </c>
      <c r="E86" s="14">
        <v>700</v>
      </c>
      <c r="F86" s="9">
        <v>243588</v>
      </c>
      <c r="G86" s="3" t="s">
        <v>187</v>
      </c>
      <c r="H86" s="25">
        <v>4</v>
      </c>
    </row>
    <row r="87" spans="1:8" x14ac:dyDescent="0.55000000000000004">
      <c r="A87" s="25">
        <v>66</v>
      </c>
      <c r="B87" s="24" t="s">
        <v>221</v>
      </c>
      <c r="C87" s="3" t="s">
        <v>188</v>
      </c>
      <c r="D87" s="17" t="s">
        <v>47</v>
      </c>
      <c r="E87" s="14">
        <v>1800</v>
      </c>
      <c r="F87" s="9">
        <v>243600</v>
      </c>
      <c r="G87" s="3" t="s">
        <v>189</v>
      </c>
      <c r="H87" s="25">
        <v>4</v>
      </c>
    </row>
    <row r="88" spans="1:8" x14ac:dyDescent="0.55000000000000004">
      <c r="A88" s="37"/>
      <c r="B88" s="37"/>
      <c r="C88" s="37"/>
      <c r="D88" s="35" t="s">
        <v>43</v>
      </c>
      <c r="E88" s="41">
        <f>SUM(E70:E87)</f>
        <v>1508489.8</v>
      </c>
      <c r="F88" s="9"/>
      <c r="G88" s="10"/>
      <c r="H88" s="3"/>
    </row>
    <row r="89" spans="1:8" x14ac:dyDescent="0.55000000000000004">
      <c r="A89" s="5"/>
      <c r="B89" s="21" t="s">
        <v>3</v>
      </c>
      <c r="C89" s="5"/>
      <c r="D89" s="5"/>
      <c r="E89" s="11" t="s">
        <v>7</v>
      </c>
      <c r="F89" s="43" t="s">
        <v>17</v>
      </c>
      <c r="G89" s="43"/>
      <c r="H89" s="4"/>
    </row>
    <row r="90" spans="1:8" x14ac:dyDescent="0.55000000000000004">
      <c r="A90" s="6" t="s">
        <v>2</v>
      </c>
      <c r="B90" s="22" t="s">
        <v>4</v>
      </c>
      <c r="C90" s="8" t="s">
        <v>5</v>
      </c>
      <c r="D90" s="8" t="s">
        <v>6</v>
      </c>
      <c r="E90" s="12" t="s">
        <v>8</v>
      </c>
      <c r="F90" s="5"/>
      <c r="G90" s="5"/>
      <c r="H90" s="34" t="s">
        <v>11</v>
      </c>
    </row>
    <row r="91" spans="1:8" x14ac:dyDescent="0.55000000000000004">
      <c r="A91" s="18" t="s">
        <v>12</v>
      </c>
      <c r="B91" s="23" t="s">
        <v>13</v>
      </c>
      <c r="C91" s="18" t="s">
        <v>14</v>
      </c>
      <c r="D91" s="18" t="s">
        <v>15</v>
      </c>
      <c r="E91" s="13" t="s">
        <v>16</v>
      </c>
      <c r="F91" s="19" t="s">
        <v>9</v>
      </c>
      <c r="G91" s="19" t="s">
        <v>10</v>
      </c>
      <c r="H91" s="18" t="s">
        <v>18</v>
      </c>
    </row>
    <row r="92" spans="1:8" x14ac:dyDescent="0.55000000000000004">
      <c r="A92" s="19"/>
      <c r="B92" s="28"/>
      <c r="C92" s="19"/>
      <c r="D92" s="19" t="s">
        <v>38</v>
      </c>
      <c r="E92" s="42">
        <f>E88</f>
        <v>1508489.8</v>
      </c>
      <c r="F92" s="19"/>
      <c r="G92" s="19"/>
      <c r="H92" s="19"/>
    </row>
    <row r="93" spans="1:8" x14ac:dyDescent="0.55000000000000004">
      <c r="A93" s="25">
        <v>67</v>
      </c>
      <c r="B93" s="24" t="s">
        <v>69</v>
      </c>
      <c r="C93" s="3" t="s">
        <v>44</v>
      </c>
      <c r="D93" s="3" t="s">
        <v>190</v>
      </c>
      <c r="E93" s="14">
        <v>1000</v>
      </c>
      <c r="F93" s="9">
        <v>243606</v>
      </c>
      <c r="G93" s="3" t="s">
        <v>191</v>
      </c>
      <c r="H93" s="27">
        <v>4</v>
      </c>
    </row>
    <row r="94" spans="1:8" x14ac:dyDescent="0.55000000000000004">
      <c r="A94" s="25">
        <v>68</v>
      </c>
      <c r="B94" s="24" t="s">
        <v>200</v>
      </c>
      <c r="C94" s="17" t="s">
        <v>192</v>
      </c>
      <c r="D94" s="17" t="s">
        <v>47</v>
      </c>
      <c r="E94" s="14">
        <v>1800</v>
      </c>
      <c r="F94" s="9">
        <v>243606</v>
      </c>
      <c r="G94" s="3" t="s">
        <v>193</v>
      </c>
      <c r="H94" s="27"/>
    </row>
    <row r="95" spans="1:8" x14ac:dyDescent="0.55000000000000004">
      <c r="A95" s="25">
        <v>69</v>
      </c>
      <c r="B95" s="24" t="s">
        <v>69</v>
      </c>
      <c r="C95" s="3" t="s">
        <v>44</v>
      </c>
      <c r="D95" s="17" t="s">
        <v>205</v>
      </c>
      <c r="E95" s="14">
        <v>1280</v>
      </c>
      <c r="F95" s="9">
        <v>243608</v>
      </c>
      <c r="G95" s="3" t="s">
        <v>194</v>
      </c>
      <c r="H95" s="27"/>
    </row>
    <row r="96" spans="1:8" x14ac:dyDescent="0.55000000000000004">
      <c r="A96" s="25">
        <v>70</v>
      </c>
      <c r="B96" s="24" t="s">
        <v>69</v>
      </c>
      <c r="C96" s="3" t="s">
        <v>44</v>
      </c>
      <c r="D96" s="3" t="s">
        <v>195</v>
      </c>
      <c r="E96" s="14">
        <v>4400</v>
      </c>
      <c r="F96" s="9">
        <v>243609</v>
      </c>
      <c r="G96" s="3" t="s">
        <v>197</v>
      </c>
      <c r="H96" s="27"/>
    </row>
    <row r="97" spans="1:8" x14ac:dyDescent="0.55000000000000004">
      <c r="A97" s="25">
        <v>71</v>
      </c>
      <c r="B97" s="24" t="s">
        <v>201</v>
      </c>
      <c r="C97" s="3" t="s">
        <v>196</v>
      </c>
      <c r="D97" s="3" t="s">
        <v>195</v>
      </c>
      <c r="E97" s="14">
        <v>3000</v>
      </c>
      <c r="F97" s="9">
        <v>243609</v>
      </c>
      <c r="G97" s="3" t="s">
        <v>198</v>
      </c>
      <c r="H97" s="27"/>
    </row>
    <row r="98" spans="1:8" x14ac:dyDescent="0.55000000000000004">
      <c r="A98" s="25">
        <v>72</v>
      </c>
      <c r="B98" s="24" t="s">
        <v>200</v>
      </c>
      <c r="C98" s="17" t="s">
        <v>192</v>
      </c>
      <c r="D98" s="17" t="s">
        <v>47</v>
      </c>
      <c r="E98" s="14">
        <v>1900</v>
      </c>
      <c r="F98" s="9">
        <v>243613</v>
      </c>
      <c r="G98" s="3" t="s">
        <v>199</v>
      </c>
      <c r="H98" s="25"/>
    </row>
    <row r="99" spans="1:8" x14ac:dyDescent="0.55000000000000004">
      <c r="A99" s="25">
        <v>73</v>
      </c>
      <c r="B99" s="24" t="s">
        <v>221</v>
      </c>
      <c r="C99" s="3" t="s">
        <v>188</v>
      </c>
      <c r="D99" s="3" t="s">
        <v>171</v>
      </c>
      <c r="E99" s="14">
        <v>5875</v>
      </c>
      <c r="F99" s="9">
        <v>243591</v>
      </c>
      <c r="G99" s="10" t="s">
        <v>202</v>
      </c>
      <c r="H99" s="27"/>
    </row>
    <row r="100" spans="1:8" x14ac:dyDescent="0.55000000000000004">
      <c r="A100" s="25">
        <v>74</v>
      </c>
      <c r="B100" s="24" t="s">
        <v>222</v>
      </c>
      <c r="C100" s="3" t="s">
        <v>203</v>
      </c>
      <c r="D100" s="3" t="s">
        <v>223</v>
      </c>
      <c r="E100" s="14">
        <v>8000</v>
      </c>
      <c r="F100" s="9">
        <v>243591</v>
      </c>
      <c r="G100" s="10" t="s">
        <v>204</v>
      </c>
      <c r="H100" s="25"/>
    </row>
    <row r="101" spans="1:8" x14ac:dyDescent="0.55000000000000004">
      <c r="A101" s="25">
        <v>75</v>
      </c>
      <c r="B101" s="24" t="s">
        <v>183</v>
      </c>
      <c r="C101" s="3" t="s">
        <v>161</v>
      </c>
      <c r="D101" s="3" t="s">
        <v>195</v>
      </c>
      <c r="E101" s="14">
        <v>20500</v>
      </c>
      <c r="F101" s="9">
        <v>243609</v>
      </c>
      <c r="G101" s="10" t="s">
        <v>206</v>
      </c>
      <c r="H101" s="25"/>
    </row>
    <row r="102" spans="1:8" x14ac:dyDescent="0.55000000000000004">
      <c r="A102" s="25">
        <v>76</v>
      </c>
      <c r="B102" s="24" t="s">
        <v>183</v>
      </c>
      <c r="C102" s="3" t="s">
        <v>161</v>
      </c>
      <c r="D102" s="17" t="s">
        <v>205</v>
      </c>
      <c r="E102" s="14">
        <v>8720</v>
      </c>
      <c r="F102" s="9">
        <v>243609</v>
      </c>
      <c r="G102" s="10" t="s">
        <v>207</v>
      </c>
      <c r="H102" s="25"/>
    </row>
    <row r="103" spans="1:8" x14ac:dyDescent="0.55000000000000004">
      <c r="A103" s="25">
        <v>77</v>
      </c>
      <c r="B103" s="24" t="s">
        <v>151</v>
      </c>
      <c r="C103" s="3" t="s">
        <v>152</v>
      </c>
      <c r="D103" s="3" t="s">
        <v>195</v>
      </c>
      <c r="E103" s="36">
        <v>13000</v>
      </c>
      <c r="F103" s="9">
        <v>243609</v>
      </c>
      <c r="G103" s="10" t="s">
        <v>208</v>
      </c>
      <c r="H103" s="25"/>
    </row>
    <row r="104" spans="1:8" x14ac:dyDescent="0.55000000000000004">
      <c r="A104" s="25">
        <v>78</v>
      </c>
      <c r="B104" s="24" t="s">
        <v>48</v>
      </c>
      <c r="C104" s="3" t="s">
        <v>49</v>
      </c>
      <c r="D104" s="3" t="s">
        <v>195</v>
      </c>
      <c r="E104" s="14">
        <v>9900</v>
      </c>
      <c r="F104" s="9">
        <v>243609</v>
      </c>
      <c r="G104" s="10" t="s">
        <v>209</v>
      </c>
      <c r="H104" s="25"/>
    </row>
    <row r="105" spans="1:8" x14ac:dyDescent="0.55000000000000004">
      <c r="A105" s="25">
        <v>79</v>
      </c>
      <c r="B105" s="24" t="s">
        <v>42</v>
      </c>
      <c r="C105" s="3" t="s">
        <v>41</v>
      </c>
      <c r="D105" s="3" t="s">
        <v>45</v>
      </c>
      <c r="E105" s="14">
        <v>7000</v>
      </c>
      <c r="F105" s="9">
        <v>243612</v>
      </c>
      <c r="G105" s="10" t="s">
        <v>210</v>
      </c>
      <c r="H105" s="25"/>
    </row>
    <row r="106" spans="1:8" x14ac:dyDescent="0.55000000000000004">
      <c r="A106" s="25">
        <v>80</v>
      </c>
      <c r="B106" s="24" t="s">
        <v>76</v>
      </c>
      <c r="C106" s="3" t="s">
        <v>75</v>
      </c>
      <c r="D106" s="3" t="s">
        <v>45</v>
      </c>
      <c r="E106" s="14">
        <v>7000</v>
      </c>
      <c r="F106" s="9">
        <v>243612</v>
      </c>
      <c r="G106" s="10" t="s">
        <v>211</v>
      </c>
      <c r="H106" s="25"/>
    </row>
    <row r="107" spans="1:8" x14ac:dyDescent="0.55000000000000004">
      <c r="A107" s="25">
        <v>81</v>
      </c>
      <c r="B107" s="24" t="s">
        <v>55</v>
      </c>
      <c r="C107" s="3" t="s">
        <v>56</v>
      </c>
      <c r="D107" s="17" t="s">
        <v>57</v>
      </c>
      <c r="E107" s="14">
        <v>7000</v>
      </c>
      <c r="F107" s="9">
        <v>243612</v>
      </c>
      <c r="G107" s="10" t="s">
        <v>212</v>
      </c>
      <c r="H107" s="25"/>
    </row>
    <row r="108" spans="1:8" x14ac:dyDescent="0.55000000000000004">
      <c r="A108" s="25">
        <v>82</v>
      </c>
      <c r="B108" s="24" t="s">
        <v>20</v>
      </c>
      <c r="C108" s="3" t="s">
        <v>19</v>
      </c>
      <c r="D108" s="3" t="s">
        <v>71</v>
      </c>
      <c r="E108" s="14">
        <v>9000</v>
      </c>
      <c r="F108" s="9">
        <v>243612</v>
      </c>
      <c r="G108" s="10" t="s">
        <v>213</v>
      </c>
      <c r="H108" s="25"/>
    </row>
    <row r="109" spans="1:8" x14ac:dyDescent="0.55000000000000004">
      <c r="A109" s="25">
        <v>83</v>
      </c>
      <c r="B109" s="24" t="s">
        <v>25</v>
      </c>
      <c r="C109" s="3" t="s">
        <v>24</v>
      </c>
      <c r="D109" s="3" t="s">
        <v>72</v>
      </c>
      <c r="E109" s="14">
        <v>9000</v>
      </c>
      <c r="F109" s="9">
        <v>243612</v>
      </c>
      <c r="G109" s="10" t="s">
        <v>214</v>
      </c>
      <c r="H109" s="25"/>
    </row>
    <row r="110" spans="1:8" x14ac:dyDescent="0.55000000000000004">
      <c r="A110" s="37"/>
      <c r="B110" s="37"/>
      <c r="C110" s="37"/>
      <c r="D110" s="40" t="s">
        <v>43</v>
      </c>
      <c r="E110" s="41">
        <f>SUM(E92:E109)</f>
        <v>1626864.8</v>
      </c>
      <c r="F110" s="9"/>
      <c r="G110" s="10"/>
      <c r="H110" s="3"/>
    </row>
    <row r="111" spans="1:8" x14ac:dyDescent="0.55000000000000004">
      <c r="A111" s="5"/>
      <c r="B111" s="21" t="s">
        <v>3</v>
      </c>
      <c r="C111" s="5"/>
      <c r="D111" s="5"/>
      <c r="E111" s="11" t="s">
        <v>7</v>
      </c>
      <c r="F111" s="43" t="s">
        <v>17</v>
      </c>
      <c r="G111" s="43"/>
      <c r="H111" s="4"/>
    </row>
    <row r="112" spans="1:8" x14ac:dyDescent="0.55000000000000004">
      <c r="A112" s="6" t="s">
        <v>2</v>
      </c>
      <c r="B112" s="22" t="s">
        <v>4</v>
      </c>
      <c r="C112" s="8" t="s">
        <v>5</v>
      </c>
      <c r="D112" s="8" t="s">
        <v>6</v>
      </c>
      <c r="E112" s="12" t="s">
        <v>8</v>
      </c>
      <c r="F112" s="5"/>
      <c r="G112" s="5"/>
      <c r="H112" s="34" t="s">
        <v>11</v>
      </c>
    </row>
    <row r="113" spans="1:8" x14ac:dyDescent="0.55000000000000004">
      <c r="A113" s="18" t="s">
        <v>12</v>
      </c>
      <c r="B113" s="23" t="s">
        <v>13</v>
      </c>
      <c r="C113" s="18" t="s">
        <v>14</v>
      </c>
      <c r="D113" s="18" t="s">
        <v>15</v>
      </c>
      <c r="E113" s="13" t="s">
        <v>16</v>
      </c>
      <c r="F113" s="19" t="s">
        <v>9</v>
      </c>
      <c r="G113" s="19" t="s">
        <v>10</v>
      </c>
      <c r="H113" s="18" t="s">
        <v>18</v>
      </c>
    </row>
    <row r="114" spans="1:8" x14ac:dyDescent="0.55000000000000004">
      <c r="A114" s="19"/>
      <c r="B114" s="28"/>
      <c r="C114" s="19"/>
      <c r="D114" s="19" t="s">
        <v>38</v>
      </c>
      <c r="E114" s="42">
        <f>E110</f>
        <v>1626864.8</v>
      </c>
      <c r="F114" s="19"/>
      <c r="G114" s="19"/>
      <c r="H114" s="19"/>
    </row>
    <row r="115" spans="1:8" x14ac:dyDescent="0.55000000000000004">
      <c r="A115" s="25">
        <v>84</v>
      </c>
      <c r="B115" s="24" t="s">
        <v>70</v>
      </c>
      <c r="C115" s="3" t="s">
        <v>67</v>
      </c>
      <c r="D115" s="3" t="s">
        <v>68</v>
      </c>
      <c r="E115" s="14">
        <v>6500</v>
      </c>
      <c r="F115" s="9">
        <v>243612</v>
      </c>
      <c r="G115" s="10" t="s">
        <v>215</v>
      </c>
      <c r="H115" s="27"/>
    </row>
    <row r="116" spans="1:8" x14ac:dyDescent="0.55000000000000004">
      <c r="A116" s="25">
        <v>85</v>
      </c>
      <c r="B116" s="24" t="s">
        <v>61</v>
      </c>
      <c r="C116" s="3" t="s">
        <v>51</v>
      </c>
      <c r="D116" s="3" t="s">
        <v>64</v>
      </c>
      <c r="E116" s="14">
        <v>6500</v>
      </c>
      <c r="F116" s="9">
        <v>243612</v>
      </c>
      <c r="G116" s="10" t="s">
        <v>216</v>
      </c>
      <c r="H116" s="27"/>
    </row>
    <row r="117" spans="1:8" x14ac:dyDescent="0.55000000000000004">
      <c r="A117" s="25">
        <v>86</v>
      </c>
      <c r="B117" s="24" t="s">
        <v>62</v>
      </c>
      <c r="C117" s="3" t="s">
        <v>52</v>
      </c>
      <c r="D117" s="17" t="s">
        <v>117</v>
      </c>
      <c r="E117" s="14">
        <v>6500</v>
      </c>
      <c r="F117" s="9">
        <v>243612</v>
      </c>
      <c r="G117" s="10" t="s">
        <v>217</v>
      </c>
      <c r="H117" s="27"/>
    </row>
    <row r="118" spans="1:8" x14ac:dyDescent="0.55000000000000004">
      <c r="A118" s="25">
        <v>87</v>
      </c>
      <c r="B118" s="24" t="s">
        <v>22</v>
      </c>
      <c r="C118" s="3" t="s">
        <v>21</v>
      </c>
      <c r="D118" s="20" t="s">
        <v>23</v>
      </c>
      <c r="E118" s="14">
        <v>31000</v>
      </c>
      <c r="F118" s="9">
        <v>243613</v>
      </c>
      <c r="G118" s="10" t="s">
        <v>218</v>
      </c>
      <c r="H118" s="27"/>
    </row>
    <row r="119" spans="1:8" x14ac:dyDescent="0.55000000000000004">
      <c r="A119" s="25">
        <v>88</v>
      </c>
      <c r="B119" s="24" t="s">
        <v>58</v>
      </c>
      <c r="C119" s="3" t="s">
        <v>53</v>
      </c>
      <c r="D119" s="38" t="s">
        <v>65</v>
      </c>
      <c r="E119" s="14">
        <v>6500</v>
      </c>
      <c r="F119" s="9">
        <v>243613</v>
      </c>
      <c r="G119" s="10" t="s">
        <v>219</v>
      </c>
      <c r="H119" s="27"/>
    </row>
    <row r="120" spans="1:8" x14ac:dyDescent="0.55000000000000004">
      <c r="A120" s="25">
        <v>89</v>
      </c>
      <c r="B120" s="24" t="s">
        <v>59</v>
      </c>
      <c r="C120" s="3" t="s">
        <v>54</v>
      </c>
      <c r="D120" s="38" t="s">
        <v>66</v>
      </c>
      <c r="E120" s="14">
        <v>6500</v>
      </c>
      <c r="F120" s="9">
        <v>243613</v>
      </c>
      <c r="G120" s="10" t="s">
        <v>220</v>
      </c>
      <c r="H120" s="25"/>
    </row>
    <row r="121" spans="1:8" x14ac:dyDescent="0.55000000000000004">
      <c r="A121" s="25"/>
      <c r="B121" s="24"/>
      <c r="C121" s="3"/>
      <c r="D121" s="17"/>
      <c r="E121" s="14"/>
      <c r="F121" s="9"/>
      <c r="G121" s="10"/>
      <c r="H121" s="27"/>
    </row>
    <row r="122" spans="1:8" x14ac:dyDescent="0.55000000000000004">
      <c r="A122" s="25"/>
      <c r="B122" s="24"/>
      <c r="C122" s="3"/>
      <c r="D122" s="20"/>
      <c r="E122" s="14"/>
      <c r="F122" s="9"/>
      <c r="G122" s="10"/>
      <c r="H122" s="25"/>
    </row>
    <row r="123" spans="1:8" x14ac:dyDescent="0.55000000000000004">
      <c r="A123" s="25"/>
      <c r="B123" s="24"/>
      <c r="C123" s="3"/>
      <c r="D123" s="20"/>
      <c r="E123" s="14"/>
      <c r="F123" s="9"/>
      <c r="G123" s="10"/>
      <c r="H123" s="25"/>
    </row>
    <row r="124" spans="1:8" x14ac:dyDescent="0.55000000000000004">
      <c r="A124" s="25"/>
      <c r="B124" s="24"/>
      <c r="C124" s="3"/>
      <c r="D124" s="3"/>
      <c r="E124" s="14"/>
      <c r="F124" s="9"/>
      <c r="G124" s="10"/>
      <c r="H124" s="25"/>
    </row>
    <row r="125" spans="1:8" x14ac:dyDescent="0.55000000000000004">
      <c r="A125" s="25"/>
      <c r="B125" s="24"/>
      <c r="C125" s="3"/>
      <c r="D125" s="3"/>
      <c r="E125" s="14"/>
      <c r="F125" s="9"/>
      <c r="G125" s="10"/>
      <c r="H125" s="25"/>
    </row>
    <row r="126" spans="1:8" x14ac:dyDescent="0.55000000000000004">
      <c r="A126" s="25"/>
      <c r="B126" s="24"/>
      <c r="C126" s="3"/>
      <c r="D126" s="39"/>
      <c r="E126" s="14"/>
      <c r="F126" s="9"/>
      <c r="G126" s="10"/>
      <c r="H126" s="25"/>
    </row>
    <row r="127" spans="1:8" x14ac:dyDescent="0.55000000000000004">
      <c r="A127" s="25"/>
      <c r="B127" s="24"/>
      <c r="C127" s="3"/>
      <c r="D127" s="38"/>
      <c r="E127" s="14"/>
      <c r="F127" s="9"/>
      <c r="G127" s="10"/>
      <c r="H127" s="25"/>
    </row>
    <row r="128" spans="1:8" x14ac:dyDescent="0.55000000000000004">
      <c r="A128" s="25"/>
      <c r="B128" s="24"/>
      <c r="C128" s="3"/>
      <c r="D128" s="3"/>
      <c r="E128" s="14"/>
      <c r="F128" s="9"/>
      <c r="G128" s="10"/>
      <c r="H128" s="25"/>
    </row>
    <row r="129" spans="1:8" x14ac:dyDescent="0.55000000000000004">
      <c r="A129" s="25"/>
      <c r="B129" s="24"/>
      <c r="C129" s="3"/>
      <c r="D129" s="38"/>
      <c r="E129" s="14"/>
      <c r="F129" s="9"/>
      <c r="G129" s="10"/>
      <c r="H129" s="25"/>
    </row>
    <row r="130" spans="1:8" x14ac:dyDescent="0.55000000000000004">
      <c r="A130" s="25"/>
      <c r="B130" s="24"/>
      <c r="C130" s="3"/>
      <c r="D130" s="3"/>
      <c r="E130" s="14"/>
      <c r="F130" s="9"/>
      <c r="G130" s="10"/>
      <c r="H130" s="25"/>
    </row>
    <row r="131" spans="1:8" x14ac:dyDescent="0.55000000000000004">
      <c r="A131" s="25"/>
      <c r="B131" s="24"/>
      <c r="C131" s="3"/>
      <c r="D131" s="3"/>
      <c r="E131" s="14"/>
      <c r="F131" s="9"/>
      <c r="G131" s="10"/>
      <c r="H131" s="25"/>
    </row>
    <row r="132" spans="1:8" x14ac:dyDescent="0.55000000000000004">
      <c r="A132" s="37"/>
      <c r="B132" s="37"/>
      <c r="C132" s="37"/>
      <c r="D132" s="40" t="s">
        <v>43</v>
      </c>
      <c r="E132" s="41">
        <f>SUM(E114:E131)</f>
        <v>1690364.8</v>
      </c>
      <c r="F132" s="9"/>
      <c r="G132" s="10"/>
      <c r="H132" s="3"/>
    </row>
    <row r="133" spans="1:8" x14ac:dyDescent="0.55000000000000004">
      <c r="A133" s="45" t="s">
        <v>26</v>
      </c>
      <c r="B133" s="45"/>
      <c r="C133" s="45"/>
      <c r="D133" s="45"/>
      <c r="E133" s="45"/>
      <c r="F133" s="45"/>
      <c r="G133" s="45"/>
      <c r="H133" s="45"/>
    </row>
    <row r="134" spans="1:8" x14ac:dyDescent="0.55000000000000004">
      <c r="A134" s="46" t="s">
        <v>27</v>
      </c>
      <c r="B134" s="46"/>
      <c r="C134" s="46"/>
      <c r="D134" s="46"/>
      <c r="E134" s="46"/>
      <c r="F134" s="46"/>
      <c r="G134" s="46"/>
      <c r="H134" s="46"/>
    </row>
    <row r="135" spans="1:8" x14ac:dyDescent="0.55000000000000004">
      <c r="A135" s="46" t="s">
        <v>28</v>
      </c>
      <c r="B135" s="46"/>
      <c r="C135" s="46"/>
      <c r="D135" s="46"/>
      <c r="E135" s="46"/>
      <c r="F135" s="46"/>
      <c r="G135" s="46"/>
      <c r="H135" s="46"/>
    </row>
    <row r="136" spans="1:8" x14ac:dyDescent="0.55000000000000004">
      <c r="A136" s="46" t="s">
        <v>29</v>
      </c>
      <c r="B136" s="46"/>
      <c r="C136" s="46"/>
      <c r="D136" s="46"/>
      <c r="E136" s="46"/>
      <c r="F136" s="46"/>
      <c r="G136" s="46"/>
      <c r="H136" s="46"/>
    </row>
    <row r="137" spans="1:8" x14ac:dyDescent="0.55000000000000004">
      <c r="A137" s="46" t="s">
        <v>30</v>
      </c>
      <c r="B137" s="46"/>
      <c r="C137" s="46"/>
      <c r="D137" s="46"/>
      <c r="E137" s="46"/>
      <c r="F137" s="46"/>
      <c r="G137" s="46"/>
      <c r="H137" s="46"/>
    </row>
    <row r="138" spans="1:8" x14ac:dyDescent="0.55000000000000004">
      <c r="A138" s="46" t="s">
        <v>31</v>
      </c>
      <c r="B138" s="46"/>
      <c r="C138" s="46"/>
      <c r="D138" s="46"/>
      <c r="E138" s="46"/>
      <c r="F138" s="46"/>
      <c r="G138" s="46"/>
      <c r="H138" s="46"/>
    </row>
    <row r="139" spans="1:8" x14ac:dyDescent="0.55000000000000004">
      <c r="A139" s="46" t="s">
        <v>32</v>
      </c>
      <c r="B139" s="46"/>
      <c r="C139" s="46"/>
      <c r="D139" s="46"/>
      <c r="E139" s="46"/>
      <c r="F139" s="46"/>
      <c r="G139" s="46"/>
      <c r="H139" s="46"/>
    </row>
    <row r="140" spans="1:8" x14ac:dyDescent="0.55000000000000004">
      <c r="A140" s="48" t="s">
        <v>33</v>
      </c>
      <c r="B140" s="48"/>
      <c r="C140" s="48"/>
      <c r="D140" s="48"/>
      <c r="E140" s="48"/>
      <c r="F140" s="48"/>
      <c r="G140" s="48"/>
      <c r="H140" s="48"/>
    </row>
    <row r="141" spans="1:8" x14ac:dyDescent="0.55000000000000004">
      <c r="A141" s="46" t="s">
        <v>34</v>
      </c>
      <c r="B141" s="46"/>
      <c r="C141" s="46"/>
      <c r="D141" s="46"/>
      <c r="E141" s="46"/>
      <c r="F141" s="46"/>
      <c r="G141" s="46"/>
      <c r="H141" s="46"/>
    </row>
    <row r="142" spans="1:8" x14ac:dyDescent="0.55000000000000004">
      <c r="A142" s="46" t="s">
        <v>35</v>
      </c>
      <c r="B142" s="46"/>
      <c r="C142" s="46"/>
      <c r="D142" s="46"/>
      <c r="E142" s="46"/>
      <c r="F142" s="46"/>
      <c r="G142" s="46"/>
      <c r="H142" s="46"/>
    </row>
    <row r="143" spans="1:8" x14ac:dyDescent="0.55000000000000004">
      <c r="A143" s="46" t="s">
        <v>36</v>
      </c>
      <c r="B143" s="46"/>
      <c r="C143" s="46"/>
      <c r="D143" s="46"/>
      <c r="E143" s="46"/>
      <c r="F143" s="46"/>
      <c r="G143" s="46"/>
      <c r="H143" s="46"/>
    </row>
    <row r="144" spans="1:8" x14ac:dyDescent="0.55000000000000004">
      <c r="A144" s="46" t="s">
        <v>37</v>
      </c>
      <c r="B144" s="46"/>
      <c r="C144" s="46"/>
      <c r="D144" s="46"/>
      <c r="E144" s="46"/>
      <c r="F144" s="46"/>
      <c r="G144" s="46"/>
      <c r="H144" s="46"/>
    </row>
    <row r="145" spans="1:8" x14ac:dyDescent="0.55000000000000004">
      <c r="A145" s="47"/>
      <c r="B145" s="48"/>
      <c r="C145" s="48"/>
      <c r="D145" s="48"/>
      <c r="E145" s="48"/>
      <c r="F145" s="48"/>
      <c r="G145" s="48"/>
      <c r="H145" s="49"/>
    </row>
    <row r="146" spans="1:8" x14ac:dyDescent="0.55000000000000004">
      <c r="A146" s="50"/>
      <c r="B146" s="46"/>
      <c r="C146" s="46"/>
      <c r="D146" s="46"/>
      <c r="E146" s="46"/>
      <c r="F146" s="46"/>
      <c r="G146" s="46"/>
      <c r="H146" s="51"/>
    </row>
    <row r="147" spans="1:8" x14ac:dyDescent="0.55000000000000004">
      <c r="A147" s="29"/>
      <c r="B147" s="30"/>
      <c r="C147" s="31"/>
      <c r="D147" s="31"/>
      <c r="E147" s="32"/>
      <c r="F147" s="33"/>
      <c r="G147" s="31"/>
      <c r="H147" s="31"/>
    </row>
    <row r="148" spans="1:8" x14ac:dyDescent="0.55000000000000004">
      <c r="A148" s="29"/>
      <c r="B148" s="30"/>
      <c r="C148" s="31"/>
      <c r="D148" s="31"/>
      <c r="E148" s="32"/>
      <c r="F148" s="31"/>
      <c r="G148" s="31"/>
      <c r="H148" s="31"/>
    </row>
    <row r="149" spans="1:8" x14ac:dyDescent="0.55000000000000004">
      <c r="A149" s="29"/>
      <c r="B149" s="30"/>
      <c r="C149" s="31"/>
      <c r="D149" s="31"/>
      <c r="E149" s="32"/>
      <c r="F149" s="31"/>
      <c r="G149" s="31"/>
      <c r="H149" s="31"/>
    </row>
    <row r="150" spans="1:8" x14ac:dyDescent="0.55000000000000004">
      <c r="A150" s="29"/>
      <c r="B150" s="30"/>
      <c r="C150" s="31"/>
      <c r="D150" s="31"/>
      <c r="E150" s="32"/>
      <c r="F150" s="31"/>
      <c r="G150" s="31"/>
      <c r="H150" s="31"/>
    </row>
    <row r="151" spans="1:8" x14ac:dyDescent="0.55000000000000004">
      <c r="A151" s="29"/>
      <c r="B151" s="30"/>
      <c r="C151" s="31"/>
      <c r="D151" s="31"/>
      <c r="E151" s="32"/>
      <c r="F151" s="31"/>
      <c r="G151" s="31"/>
      <c r="H151" s="31"/>
    </row>
    <row r="152" spans="1:8" x14ac:dyDescent="0.55000000000000004">
      <c r="A152" s="29"/>
      <c r="B152" s="30"/>
      <c r="C152" s="31"/>
      <c r="D152" s="31"/>
      <c r="E152" s="32"/>
      <c r="F152" s="31"/>
      <c r="G152" s="31"/>
      <c r="H152" s="31"/>
    </row>
    <row r="153" spans="1:8" x14ac:dyDescent="0.55000000000000004">
      <c r="A153" s="29"/>
      <c r="B153" s="30"/>
      <c r="C153" s="31"/>
      <c r="D153" s="31"/>
      <c r="E153" s="32"/>
      <c r="F153" s="31"/>
      <c r="G153" s="31"/>
      <c r="H153" s="31"/>
    </row>
    <row r="154" spans="1:8" x14ac:dyDescent="0.55000000000000004">
      <c r="A154" s="29"/>
      <c r="B154" s="30"/>
      <c r="C154" s="31"/>
      <c r="D154" s="31"/>
      <c r="E154" s="32"/>
      <c r="F154" s="31"/>
      <c r="G154" s="31"/>
      <c r="H154" s="31"/>
    </row>
    <row r="155" spans="1:8" x14ac:dyDescent="0.55000000000000004">
      <c r="A155" s="29"/>
      <c r="B155" s="30"/>
      <c r="C155" s="31"/>
      <c r="D155" s="31"/>
      <c r="E155" s="32"/>
      <c r="F155" s="31"/>
      <c r="G155" s="31"/>
      <c r="H155" s="31"/>
    </row>
    <row r="156" spans="1:8" x14ac:dyDescent="0.55000000000000004">
      <c r="A156" s="29"/>
      <c r="B156" s="30"/>
      <c r="C156" s="31"/>
      <c r="D156" s="31"/>
      <c r="E156" s="32"/>
      <c r="F156" s="31"/>
      <c r="G156" s="31"/>
      <c r="H156" s="31"/>
    </row>
    <row r="157" spans="1:8" x14ac:dyDescent="0.55000000000000004">
      <c r="A157" s="29"/>
      <c r="B157" s="30"/>
      <c r="C157" s="31"/>
      <c r="D157" s="31"/>
      <c r="E157" s="32"/>
      <c r="F157" s="31"/>
      <c r="G157" s="31"/>
      <c r="H157" s="31"/>
    </row>
    <row r="158" spans="1:8" x14ac:dyDescent="0.55000000000000004">
      <c r="A158" s="29"/>
      <c r="B158" s="30"/>
      <c r="C158" s="31"/>
      <c r="D158" s="31"/>
      <c r="E158" s="32"/>
      <c r="F158" s="31"/>
      <c r="G158" s="31"/>
      <c r="H158" s="31"/>
    </row>
  </sheetData>
  <mergeCells count="23">
    <mergeCell ref="A146:H146"/>
    <mergeCell ref="A138:H138"/>
    <mergeCell ref="A139:H139"/>
    <mergeCell ref="A140:H140"/>
    <mergeCell ref="A141:H141"/>
    <mergeCell ref="A142:H142"/>
    <mergeCell ref="A136:H136"/>
    <mergeCell ref="A137:H137"/>
    <mergeCell ref="A143:H143"/>
    <mergeCell ref="A144:H144"/>
    <mergeCell ref="A145:H145"/>
    <mergeCell ref="F67:G67"/>
    <mergeCell ref="A133:H133"/>
    <mergeCell ref="A134:H134"/>
    <mergeCell ref="A135:H135"/>
    <mergeCell ref="F45:G45"/>
    <mergeCell ref="F89:G89"/>
    <mergeCell ref="F111:G111"/>
    <mergeCell ref="F4:G4"/>
    <mergeCell ref="A1:H1"/>
    <mergeCell ref="A2:H2"/>
    <mergeCell ref="A3:H3"/>
    <mergeCell ref="F23:G23"/>
  </mergeCells>
  <pageMargins left="0.51181102362204722" right="0.31496062992125984" top="0.35433070866141736" bottom="0.35433070866141736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2024-01-15T07:04:03Z</cp:lastPrinted>
  <dcterms:created xsi:type="dcterms:W3CDTF">2020-10-14T08:21:56Z</dcterms:created>
  <dcterms:modified xsi:type="dcterms:W3CDTF">2024-01-15T07:04:04Z</dcterms:modified>
</cp:coreProperties>
</file>